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technopc\Downloads\"/>
    </mc:Choice>
  </mc:AlternateContent>
  <xr:revisionPtr revIDLastSave="0" documentId="13_ncr:1_{3F89283E-FD6A-44AE-ADF2-85BA1966F4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2" i="1" l="1"/>
  <c r="D82" i="1"/>
  <c r="B82" i="1"/>
  <c r="H81" i="1"/>
  <c r="D81" i="1"/>
  <c r="B81" i="1"/>
  <c r="H80" i="1"/>
  <c r="D80" i="1"/>
  <c r="B80" i="1"/>
  <c r="H79" i="1"/>
  <c r="D79" i="1"/>
  <c r="B79" i="1"/>
  <c r="H78" i="1"/>
  <c r="D78" i="1"/>
  <c r="B78" i="1"/>
  <c r="H77" i="1"/>
  <c r="D77" i="1"/>
  <c r="B77" i="1"/>
  <c r="H76" i="1"/>
  <c r="D76" i="1"/>
  <c r="B76" i="1"/>
  <c r="H75" i="1"/>
  <c r="D75" i="1"/>
  <c r="B75" i="1"/>
  <c r="H74" i="1"/>
  <c r="D74" i="1"/>
  <c r="B74" i="1"/>
  <c r="H73" i="1"/>
  <c r="D73" i="1"/>
  <c r="B73" i="1"/>
  <c r="H72" i="1"/>
  <c r="D72" i="1"/>
  <c r="B72" i="1"/>
  <c r="H71" i="1"/>
  <c r="D71" i="1"/>
  <c r="B71" i="1"/>
  <c r="H70" i="1"/>
  <c r="D70" i="1"/>
  <c r="B70" i="1"/>
  <c r="H69" i="1"/>
  <c r="D69" i="1"/>
  <c r="B69" i="1"/>
  <c r="H68" i="1"/>
  <c r="D68" i="1"/>
  <c r="B68" i="1"/>
  <c r="H67" i="1"/>
  <c r="D67" i="1"/>
  <c r="B67" i="1"/>
  <c r="H66" i="1"/>
  <c r="D66" i="1"/>
  <c r="B66" i="1"/>
  <c r="H65" i="1"/>
  <c r="D65" i="1"/>
  <c r="B65" i="1"/>
  <c r="H64" i="1"/>
  <c r="D64" i="1"/>
  <c r="B64" i="1"/>
  <c r="H63" i="1"/>
  <c r="D63" i="1"/>
  <c r="B63" i="1"/>
  <c r="H62" i="1"/>
  <c r="D62" i="1"/>
  <c r="B62" i="1"/>
  <c r="H61" i="1"/>
  <c r="D61" i="1"/>
  <c r="B61" i="1"/>
  <c r="H60" i="1"/>
  <c r="D60" i="1"/>
  <c r="B60" i="1"/>
  <c r="H59" i="1"/>
  <c r="D59" i="1"/>
  <c r="B59" i="1"/>
  <c r="H58" i="1"/>
  <c r="D58" i="1"/>
  <c r="B58" i="1"/>
  <c r="H57" i="1"/>
  <c r="D57" i="1"/>
  <c r="B57" i="1"/>
  <c r="H56" i="1"/>
  <c r="D56" i="1"/>
  <c r="B56" i="1"/>
  <c r="H55" i="1"/>
  <c r="D55" i="1"/>
  <c r="B55" i="1"/>
  <c r="H54" i="1"/>
  <c r="D54" i="1"/>
  <c r="B54" i="1"/>
  <c r="H53" i="1"/>
  <c r="D53" i="1"/>
  <c r="B53" i="1"/>
  <c r="H52" i="1"/>
  <c r="D52" i="1"/>
  <c r="B52" i="1"/>
  <c r="H51" i="1"/>
  <c r="D51" i="1"/>
  <c r="B51" i="1"/>
  <c r="H50" i="1"/>
  <c r="D50" i="1"/>
  <c r="B50" i="1"/>
  <c r="H49" i="1"/>
  <c r="D49" i="1"/>
  <c r="B49" i="1"/>
  <c r="H48" i="1"/>
  <c r="D48" i="1"/>
  <c r="B48" i="1"/>
  <c r="H47" i="1"/>
  <c r="D47" i="1"/>
  <c r="B47" i="1"/>
  <c r="H46" i="1"/>
  <c r="D46" i="1"/>
  <c r="B46" i="1"/>
  <c r="H45" i="1"/>
  <c r="D45" i="1"/>
  <c r="B45" i="1"/>
  <c r="H44" i="1"/>
  <c r="D44" i="1"/>
  <c r="B44" i="1"/>
  <c r="H43" i="1"/>
  <c r="D43" i="1"/>
  <c r="B43" i="1"/>
  <c r="H42" i="1"/>
  <c r="D42" i="1"/>
  <c r="B42" i="1"/>
  <c r="H41" i="1"/>
  <c r="D41" i="1"/>
  <c r="B41" i="1"/>
  <c r="H40" i="1"/>
  <c r="D40" i="1"/>
  <c r="B40" i="1"/>
  <c r="H39" i="1"/>
  <c r="D39" i="1"/>
  <c r="B39" i="1"/>
  <c r="H38" i="1"/>
  <c r="D38" i="1"/>
  <c r="B38" i="1"/>
  <c r="H37" i="1"/>
  <c r="D37" i="1"/>
  <c r="B37" i="1"/>
  <c r="H36" i="1"/>
  <c r="D36" i="1"/>
  <c r="B36" i="1"/>
  <c r="H35" i="1"/>
  <c r="D35" i="1"/>
  <c r="B35" i="1"/>
  <c r="H34" i="1"/>
  <c r="D34" i="1"/>
  <c r="B34" i="1"/>
  <c r="H33" i="1"/>
  <c r="D33" i="1"/>
  <c r="B33" i="1"/>
  <c r="H32" i="1"/>
  <c r="D32" i="1"/>
  <c r="B32" i="1"/>
  <c r="H31" i="1"/>
  <c r="D31" i="1"/>
  <c r="B31" i="1"/>
  <c r="H30" i="1"/>
  <c r="D30" i="1"/>
  <c r="B30" i="1"/>
  <c r="H29" i="1"/>
  <c r="D29" i="1"/>
  <c r="B29" i="1"/>
  <c r="H28" i="1"/>
  <c r="D28" i="1"/>
  <c r="B28" i="1"/>
  <c r="H27" i="1"/>
  <c r="D27" i="1"/>
  <c r="B27" i="1"/>
  <c r="H26" i="1"/>
  <c r="D26" i="1"/>
  <c r="B26" i="1"/>
  <c r="H25" i="1"/>
  <c r="D25" i="1"/>
  <c r="B25" i="1"/>
  <c r="H24" i="1"/>
  <c r="D24" i="1"/>
  <c r="B24" i="1"/>
  <c r="H23" i="1"/>
  <c r="D23" i="1"/>
  <c r="B23" i="1"/>
  <c r="H22" i="1"/>
  <c r="D22" i="1"/>
  <c r="B22" i="1"/>
  <c r="H21" i="1"/>
  <c r="D21" i="1"/>
  <c r="B21" i="1"/>
  <c r="H20" i="1"/>
  <c r="D20" i="1"/>
  <c r="B20" i="1"/>
  <c r="H19" i="1"/>
  <c r="D19" i="1"/>
  <c r="B19" i="1"/>
  <c r="H18" i="1"/>
  <c r="D18" i="1"/>
  <c r="B18" i="1"/>
  <c r="H17" i="1"/>
  <c r="D17" i="1"/>
  <c r="B17" i="1"/>
  <c r="H16" i="1"/>
  <c r="D16" i="1"/>
  <c r="B16" i="1"/>
  <c r="H15" i="1"/>
  <c r="D15" i="1"/>
  <c r="B15" i="1"/>
  <c r="H14" i="1"/>
  <c r="D14" i="1"/>
  <c r="B14" i="1"/>
  <c r="H13" i="1"/>
  <c r="D13" i="1"/>
  <c r="B13" i="1"/>
  <c r="H12" i="1"/>
  <c r="D12" i="1"/>
  <c r="B12" i="1"/>
  <c r="H11" i="1"/>
  <c r="D11" i="1"/>
  <c r="B11" i="1"/>
  <c r="H10" i="1"/>
  <c r="D10" i="1"/>
  <c r="B10" i="1"/>
  <c r="H9" i="1"/>
  <c r="D9" i="1"/>
  <c r="B9" i="1"/>
  <c r="H8" i="1"/>
  <c r="D8" i="1"/>
  <c r="B8" i="1"/>
  <c r="H7" i="1"/>
  <c r="D7" i="1"/>
  <c r="B7" i="1"/>
  <c r="H6" i="1"/>
  <c r="D6" i="1"/>
  <c r="B6" i="1"/>
  <c r="H5" i="1"/>
  <c r="D5" i="1"/>
  <c r="B5" i="1"/>
  <c r="H4" i="1"/>
  <c r="D4" i="1"/>
  <c r="B4" i="1"/>
  <c r="H3" i="1"/>
  <c r="D3" i="1"/>
  <c r="B3" i="1"/>
  <c r="H2" i="1"/>
  <c r="D2" i="1"/>
  <c r="B2" i="1"/>
</calcChain>
</file>

<file path=xl/sharedStrings.xml><?xml version="1.0" encoding="utf-8"?>
<sst xmlns="http://schemas.openxmlformats.org/spreadsheetml/2006/main" count="249" uniqueCount="93">
  <si>
    <t>ÖĞRENCİ NO</t>
  </si>
  <si>
    <t>ADI SOYADI</t>
  </si>
  <si>
    <t>FAK.MYO/</t>
  </si>
  <si>
    <t>BÖLÜMÜ</t>
  </si>
  <si>
    <t>PUAN</t>
  </si>
  <si>
    <t>MUAFİYET</t>
  </si>
  <si>
    <t>MAİDE CESUR</t>
  </si>
  <si>
    <t>Gemerek M.Y.O.</t>
  </si>
  <si>
    <t>BANKACILIK VE SİGORTACILIK</t>
  </si>
  <si>
    <t>MELİKE NUR ERGÜL</t>
  </si>
  <si>
    <t>DERYA ERBEK</t>
  </si>
  <si>
    <t>GÜLTEN DURMUŞ</t>
  </si>
  <si>
    <t>DERVİŞ YÜZER</t>
  </si>
  <si>
    <t>BÜŞRA EKİZ</t>
  </si>
  <si>
    <t>AHMET KITIR</t>
  </si>
  <si>
    <t>GÖRKEM KAVAL</t>
  </si>
  <si>
    <t>GÜL ŞAHİN</t>
  </si>
  <si>
    <t>FURKAN BOZTAŞ</t>
  </si>
  <si>
    <t>NİSANUR BURUNTAŞ</t>
  </si>
  <si>
    <t>CESUR BAYHAN</t>
  </si>
  <si>
    <t>RABİA ÇELİK</t>
  </si>
  <si>
    <t>MERVE ÇELİK</t>
  </si>
  <si>
    <t>GAMZE ÇAKAL</t>
  </si>
  <si>
    <t>FATMA SUDE TURŞUCU</t>
  </si>
  <si>
    <t>ÖZGENUR ARIK</t>
  </si>
  <si>
    <t>AHMETHAN KOŞCAĞIZ</t>
  </si>
  <si>
    <t>KİPER KESTANE</t>
  </si>
  <si>
    <t>İREM SU KOÇKURT</t>
  </si>
  <si>
    <t>GÜLSÜM GÜLSEVEN</t>
  </si>
  <si>
    <t>ALEYNA KARATAŞ</t>
  </si>
  <si>
    <t>ALPEREN İNCEÖZ</t>
  </si>
  <si>
    <t>HALKLA İLİŞKİLER VE TANITIM</t>
  </si>
  <si>
    <t>MEHMET YILDIRIM</t>
  </si>
  <si>
    <t>ALEYNA OKUT</t>
  </si>
  <si>
    <t>VOLKAN BOZKURT</t>
  </si>
  <si>
    <t>ESRA NUR AKKOYUN</t>
  </si>
  <si>
    <t>YELİZ DENİZ</t>
  </si>
  <si>
    <t>LABORATUVAR TEKNOLOJİSİ</t>
  </si>
  <si>
    <t>HÜLYA ÜNSAL</t>
  </si>
  <si>
    <t>MURAT KALKAN</t>
  </si>
  <si>
    <t>GÖNÜL KARTAL</t>
  </si>
  <si>
    <t>İHSAN ÇAKMAK</t>
  </si>
  <si>
    <t>MERVE ÜNGÖR</t>
  </si>
  <si>
    <t>NURSENA HENNEP</t>
  </si>
  <si>
    <t>ALİ ŞANLI</t>
  </si>
  <si>
    <t>ALPARSLAN ATEŞ</t>
  </si>
  <si>
    <t>NAZMİYE ÖZEREN</t>
  </si>
  <si>
    <t>NİSA ALATEPE</t>
  </si>
  <si>
    <t>KÜBRA İNANIR</t>
  </si>
  <si>
    <t>MERVE GÜVEN</t>
  </si>
  <si>
    <t>DURDANE ÇOLAK</t>
  </si>
  <si>
    <t>İREM BUDAK</t>
  </si>
  <si>
    <t>ASUDE MELEK BOLAT</t>
  </si>
  <si>
    <t>NİSANUR ALTUNTAŞ</t>
  </si>
  <si>
    <t>MEHMET KABAK</t>
  </si>
  <si>
    <t>CEREN ŞAHİN</t>
  </si>
  <si>
    <t>ŞERİFE NUR DÜKAN</t>
  </si>
  <si>
    <t>NİSA NUR MUTLU</t>
  </si>
  <si>
    <t>CEREN DOĞAN</t>
  </si>
  <si>
    <t>ALEV ÖZER</t>
  </si>
  <si>
    <t>KÜBRA YENİÇERİ</t>
  </si>
  <si>
    <t>SUDE NAZ ÇETİN</t>
  </si>
  <si>
    <t>SÜMEYRA ASLAN</t>
  </si>
  <si>
    <t>ELİFE İŞLEK</t>
  </si>
  <si>
    <t>MERVE NUR ÖĞDEN</t>
  </si>
  <si>
    <t>NAZLİYE SİNCAR</t>
  </si>
  <si>
    <t>KEMAL GÖK</t>
  </si>
  <si>
    <t>SUDE ÇAT</t>
  </si>
  <si>
    <t>BİLGE TAŞ</t>
  </si>
  <si>
    <t>ZEYNEP YILMAZ</t>
  </si>
  <si>
    <t>BERAT TATLI</t>
  </si>
  <si>
    <t>OSMAN ŞİMŞEK</t>
  </si>
  <si>
    <t>EMİNE ÖZDEMİR</t>
  </si>
  <si>
    <t>SİNEM ALTIN</t>
  </si>
  <si>
    <t>RUMEYSA TURAN</t>
  </si>
  <si>
    <t>HATİCE NUR SAYAR</t>
  </si>
  <si>
    <t>AYŞE DÜMAN</t>
  </si>
  <si>
    <t>KÜBRA KEBELİ</t>
  </si>
  <si>
    <t>İBRAHİM EKER</t>
  </si>
  <si>
    <t>OĞULCAN KITIR</t>
  </si>
  <si>
    <t>MALİYE</t>
  </si>
  <si>
    <t>KEMAL ÇİFÇİ</t>
  </si>
  <si>
    <t>İBRAHİM EFE KAYA</t>
  </si>
  <si>
    <t>CANSU ŞİMŞEK</t>
  </si>
  <si>
    <t>FİLİZ GÜLEÇ</t>
  </si>
  <si>
    <t>NAZLI GÜL DUYGULU</t>
  </si>
  <si>
    <t>ASLI ERDOĞAN</t>
  </si>
  <si>
    <t>NİSANUR IŞIK</t>
  </si>
  <si>
    <t>BELGİN YÜRÜK</t>
  </si>
  <si>
    <t>SEDA ALA</t>
  </si>
  <si>
    <t>SAĞLIK BİLGİ SİSTEMLERİ TEKNİKERLİĞİ</t>
  </si>
  <si>
    <t>SUZAN BERRE ÇAY</t>
  </si>
  <si>
    <t>ESMA SULTAN AVCI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</si>
</sst>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rgb="FF0000FF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  <strike val="0"/>
        <color theme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2"/>
  <sheetViews>
    <sheetView tabSelected="1" topLeftCell="B51" workbookViewId="0">
      <selection activeCell="F15" sqref="F15"/>
    </sheetView>
  </sheetViews>
  <sheetFormatPr defaultRowHeight="15.75" x14ac:dyDescent="0.25"/>
  <cols>
    <col min="1" max="1" width="12.42578125" style="3" hidden="1" customWidth="1"/>
    <col min="2" max="2" width="20" style="6" customWidth="1"/>
    <col min="3" max="3" width="36" style="6" hidden="1" customWidth="1"/>
    <col min="4" max="4" width="36" style="6" customWidth="1"/>
    <col min="5" max="5" width="19.140625" style="6" bestFit="1" customWidth="1"/>
    <col min="6" max="6" width="36.5703125" style="6" bestFit="1" customWidth="1"/>
    <col min="7" max="7" width="9.42578125" style="6" bestFit="1" customWidth="1"/>
    <col min="8" max="8" width="17" style="6" customWidth="1"/>
    <col min="9" max="256" width="9.140625" style="3"/>
    <col min="257" max="257" width="0" style="3" hidden="1" customWidth="1"/>
    <col min="258" max="258" width="20" style="3" customWidth="1"/>
    <col min="259" max="259" width="0" style="3" hidden="1" customWidth="1"/>
    <col min="260" max="260" width="36" style="3" customWidth="1"/>
    <col min="261" max="261" width="19.140625" style="3" bestFit="1" customWidth="1"/>
    <col min="262" max="262" width="36.5703125" style="3" bestFit="1" customWidth="1"/>
    <col min="263" max="263" width="9.42578125" style="3" bestFit="1" customWidth="1"/>
    <col min="264" max="264" width="17" style="3" customWidth="1"/>
    <col min="265" max="512" width="9.140625" style="3"/>
    <col min="513" max="513" width="0" style="3" hidden="1" customWidth="1"/>
    <col min="514" max="514" width="20" style="3" customWidth="1"/>
    <col min="515" max="515" width="0" style="3" hidden="1" customWidth="1"/>
    <col min="516" max="516" width="36" style="3" customWidth="1"/>
    <col min="517" max="517" width="19.140625" style="3" bestFit="1" customWidth="1"/>
    <col min="518" max="518" width="36.5703125" style="3" bestFit="1" customWidth="1"/>
    <col min="519" max="519" width="9.42578125" style="3" bestFit="1" customWidth="1"/>
    <col min="520" max="520" width="17" style="3" customWidth="1"/>
    <col min="521" max="768" width="9.140625" style="3"/>
    <col min="769" max="769" width="0" style="3" hidden="1" customWidth="1"/>
    <col min="770" max="770" width="20" style="3" customWidth="1"/>
    <col min="771" max="771" width="0" style="3" hidden="1" customWidth="1"/>
    <col min="772" max="772" width="36" style="3" customWidth="1"/>
    <col min="773" max="773" width="19.140625" style="3" bestFit="1" customWidth="1"/>
    <col min="774" max="774" width="36.5703125" style="3" bestFit="1" customWidth="1"/>
    <col min="775" max="775" width="9.42578125" style="3" bestFit="1" customWidth="1"/>
    <col min="776" max="776" width="17" style="3" customWidth="1"/>
    <col min="777" max="1024" width="9.140625" style="3"/>
    <col min="1025" max="1025" width="0" style="3" hidden="1" customWidth="1"/>
    <col min="1026" max="1026" width="20" style="3" customWidth="1"/>
    <col min="1027" max="1027" width="0" style="3" hidden="1" customWidth="1"/>
    <col min="1028" max="1028" width="36" style="3" customWidth="1"/>
    <col min="1029" max="1029" width="19.140625" style="3" bestFit="1" customWidth="1"/>
    <col min="1030" max="1030" width="36.5703125" style="3" bestFit="1" customWidth="1"/>
    <col min="1031" max="1031" width="9.42578125" style="3" bestFit="1" customWidth="1"/>
    <col min="1032" max="1032" width="17" style="3" customWidth="1"/>
    <col min="1033" max="1280" width="9.140625" style="3"/>
    <col min="1281" max="1281" width="0" style="3" hidden="1" customWidth="1"/>
    <col min="1282" max="1282" width="20" style="3" customWidth="1"/>
    <col min="1283" max="1283" width="0" style="3" hidden="1" customWidth="1"/>
    <col min="1284" max="1284" width="36" style="3" customWidth="1"/>
    <col min="1285" max="1285" width="19.140625" style="3" bestFit="1" customWidth="1"/>
    <col min="1286" max="1286" width="36.5703125" style="3" bestFit="1" customWidth="1"/>
    <col min="1287" max="1287" width="9.42578125" style="3" bestFit="1" customWidth="1"/>
    <col min="1288" max="1288" width="17" style="3" customWidth="1"/>
    <col min="1289" max="1536" width="9.140625" style="3"/>
    <col min="1537" max="1537" width="0" style="3" hidden="1" customWidth="1"/>
    <col min="1538" max="1538" width="20" style="3" customWidth="1"/>
    <col min="1539" max="1539" width="0" style="3" hidden="1" customWidth="1"/>
    <col min="1540" max="1540" width="36" style="3" customWidth="1"/>
    <col min="1541" max="1541" width="19.140625" style="3" bestFit="1" customWidth="1"/>
    <col min="1542" max="1542" width="36.5703125" style="3" bestFit="1" customWidth="1"/>
    <col min="1543" max="1543" width="9.42578125" style="3" bestFit="1" customWidth="1"/>
    <col min="1544" max="1544" width="17" style="3" customWidth="1"/>
    <col min="1545" max="1792" width="9.140625" style="3"/>
    <col min="1793" max="1793" width="0" style="3" hidden="1" customWidth="1"/>
    <col min="1794" max="1794" width="20" style="3" customWidth="1"/>
    <col min="1795" max="1795" width="0" style="3" hidden="1" customWidth="1"/>
    <col min="1796" max="1796" width="36" style="3" customWidth="1"/>
    <col min="1797" max="1797" width="19.140625" style="3" bestFit="1" customWidth="1"/>
    <col min="1798" max="1798" width="36.5703125" style="3" bestFit="1" customWidth="1"/>
    <col min="1799" max="1799" width="9.42578125" style="3" bestFit="1" customWidth="1"/>
    <col min="1800" max="1800" width="17" style="3" customWidth="1"/>
    <col min="1801" max="2048" width="9.140625" style="3"/>
    <col min="2049" max="2049" width="0" style="3" hidden="1" customWidth="1"/>
    <col min="2050" max="2050" width="20" style="3" customWidth="1"/>
    <col min="2051" max="2051" width="0" style="3" hidden="1" customWidth="1"/>
    <col min="2052" max="2052" width="36" style="3" customWidth="1"/>
    <col min="2053" max="2053" width="19.140625" style="3" bestFit="1" customWidth="1"/>
    <col min="2054" max="2054" width="36.5703125" style="3" bestFit="1" customWidth="1"/>
    <col min="2055" max="2055" width="9.42578125" style="3" bestFit="1" customWidth="1"/>
    <col min="2056" max="2056" width="17" style="3" customWidth="1"/>
    <col min="2057" max="2304" width="9.140625" style="3"/>
    <col min="2305" max="2305" width="0" style="3" hidden="1" customWidth="1"/>
    <col min="2306" max="2306" width="20" style="3" customWidth="1"/>
    <col min="2307" max="2307" width="0" style="3" hidden="1" customWidth="1"/>
    <col min="2308" max="2308" width="36" style="3" customWidth="1"/>
    <col min="2309" max="2309" width="19.140625" style="3" bestFit="1" customWidth="1"/>
    <col min="2310" max="2310" width="36.5703125" style="3" bestFit="1" customWidth="1"/>
    <col min="2311" max="2311" width="9.42578125" style="3" bestFit="1" customWidth="1"/>
    <col min="2312" max="2312" width="17" style="3" customWidth="1"/>
    <col min="2313" max="2560" width="9.140625" style="3"/>
    <col min="2561" max="2561" width="0" style="3" hidden="1" customWidth="1"/>
    <col min="2562" max="2562" width="20" style="3" customWidth="1"/>
    <col min="2563" max="2563" width="0" style="3" hidden="1" customWidth="1"/>
    <col min="2564" max="2564" width="36" style="3" customWidth="1"/>
    <col min="2565" max="2565" width="19.140625" style="3" bestFit="1" customWidth="1"/>
    <col min="2566" max="2566" width="36.5703125" style="3" bestFit="1" customWidth="1"/>
    <col min="2567" max="2567" width="9.42578125" style="3" bestFit="1" customWidth="1"/>
    <col min="2568" max="2568" width="17" style="3" customWidth="1"/>
    <col min="2569" max="2816" width="9.140625" style="3"/>
    <col min="2817" max="2817" width="0" style="3" hidden="1" customWidth="1"/>
    <col min="2818" max="2818" width="20" style="3" customWidth="1"/>
    <col min="2819" max="2819" width="0" style="3" hidden="1" customWidth="1"/>
    <col min="2820" max="2820" width="36" style="3" customWidth="1"/>
    <col min="2821" max="2821" width="19.140625" style="3" bestFit="1" customWidth="1"/>
    <col min="2822" max="2822" width="36.5703125" style="3" bestFit="1" customWidth="1"/>
    <col min="2823" max="2823" width="9.42578125" style="3" bestFit="1" customWidth="1"/>
    <col min="2824" max="2824" width="17" style="3" customWidth="1"/>
    <col min="2825" max="3072" width="9.140625" style="3"/>
    <col min="3073" max="3073" width="0" style="3" hidden="1" customWidth="1"/>
    <col min="3074" max="3074" width="20" style="3" customWidth="1"/>
    <col min="3075" max="3075" width="0" style="3" hidden="1" customWidth="1"/>
    <col min="3076" max="3076" width="36" style="3" customWidth="1"/>
    <col min="3077" max="3077" width="19.140625" style="3" bestFit="1" customWidth="1"/>
    <col min="3078" max="3078" width="36.5703125" style="3" bestFit="1" customWidth="1"/>
    <col min="3079" max="3079" width="9.42578125" style="3" bestFit="1" customWidth="1"/>
    <col min="3080" max="3080" width="17" style="3" customWidth="1"/>
    <col min="3081" max="3328" width="9.140625" style="3"/>
    <col min="3329" max="3329" width="0" style="3" hidden="1" customWidth="1"/>
    <col min="3330" max="3330" width="20" style="3" customWidth="1"/>
    <col min="3331" max="3331" width="0" style="3" hidden="1" customWidth="1"/>
    <col min="3332" max="3332" width="36" style="3" customWidth="1"/>
    <col min="3333" max="3333" width="19.140625" style="3" bestFit="1" customWidth="1"/>
    <col min="3334" max="3334" width="36.5703125" style="3" bestFit="1" customWidth="1"/>
    <col min="3335" max="3335" width="9.42578125" style="3" bestFit="1" customWidth="1"/>
    <col min="3336" max="3336" width="17" style="3" customWidth="1"/>
    <col min="3337" max="3584" width="9.140625" style="3"/>
    <col min="3585" max="3585" width="0" style="3" hidden="1" customWidth="1"/>
    <col min="3586" max="3586" width="20" style="3" customWidth="1"/>
    <col min="3587" max="3587" width="0" style="3" hidden="1" customWidth="1"/>
    <col min="3588" max="3588" width="36" style="3" customWidth="1"/>
    <col min="3589" max="3589" width="19.140625" style="3" bestFit="1" customWidth="1"/>
    <col min="3590" max="3590" width="36.5703125" style="3" bestFit="1" customWidth="1"/>
    <col min="3591" max="3591" width="9.42578125" style="3" bestFit="1" customWidth="1"/>
    <col min="3592" max="3592" width="17" style="3" customWidth="1"/>
    <col min="3593" max="3840" width="9.140625" style="3"/>
    <col min="3841" max="3841" width="0" style="3" hidden="1" customWidth="1"/>
    <col min="3842" max="3842" width="20" style="3" customWidth="1"/>
    <col min="3843" max="3843" width="0" style="3" hidden="1" customWidth="1"/>
    <col min="3844" max="3844" width="36" style="3" customWidth="1"/>
    <col min="3845" max="3845" width="19.140625" style="3" bestFit="1" customWidth="1"/>
    <col min="3846" max="3846" width="36.5703125" style="3" bestFit="1" customWidth="1"/>
    <col min="3847" max="3847" width="9.42578125" style="3" bestFit="1" customWidth="1"/>
    <col min="3848" max="3848" width="17" style="3" customWidth="1"/>
    <col min="3849" max="4096" width="9.140625" style="3"/>
    <col min="4097" max="4097" width="0" style="3" hidden="1" customWidth="1"/>
    <col min="4098" max="4098" width="20" style="3" customWidth="1"/>
    <col min="4099" max="4099" width="0" style="3" hidden="1" customWidth="1"/>
    <col min="4100" max="4100" width="36" style="3" customWidth="1"/>
    <col min="4101" max="4101" width="19.140625" style="3" bestFit="1" customWidth="1"/>
    <col min="4102" max="4102" width="36.5703125" style="3" bestFit="1" customWidth="1"/>
    <col min="4103" max="4103" width="9.42578125" style="3" bestFit="1" customWidth="1"/>
    <col min="4104" max="4104" width="17" style="3" customWidth="1"/>
    <col min="4105" max="4352" width="9.140625" style="3"/>
    <col min="4353" max="4353" width="0" style="3" hidden="1" customWidth="1"/>
    <col min="4354" max="4354" width="20" style="3" customWidth="1"/>
    <col min="4355" max="4355" width="0" style="3" hidden="1" customWidth="1"/>
    <col min="4356" max="4356" width="36" style="3" customWidth="1"/>
    <col min="4357" max="4357" width="19.140625" style="3" bestFit="1" customWidth="1"/>
    <col min="4358" max="4358" width="36.5703125" style="3" bestFit="1" customWidth="1"/>
    <col min="4359" max="4359" width="9.42578125" style="3" bestFit="1" customWidth="1"/>
    <col min="4360" max="4360" width="17" style="3" customWidth="1"/>
    <col min="4361" max="4608" width="9.140625" style="3"/>
    <col min="4609" max="4609" width="0" style="3" hidden="1" customWidth="1"/>
    <col min="4610" max="4610" width="20" style="3" customWidth="1"/>
    <col min="4611" max="4611" width="0" style="3" hidden="1" customWidth="1"/>
    <col min="4612" max="4612" width="36" style="3" customWidth="1"/>
    <col min="4613" max="4613" width="19.140625" style="3" bestFit="1" customWidth="1"/>
    <col min="4614" max="4614" width="36.5703125" style="3" bestFit="1" customWidth="1"/>
    <col min="4615" max="4615" width="9.42578125" style="3" bestFit="1" customWidth="1"/>
    <col min="4616" max="4616" width="17" style="3" customWidth="1"/>
    <col min="4617" max="4864" width="9.140625" style="3"/>
    <col min="4865" max="4865" width="0" style="3" hidden="1" customWidth="1"/>
    <col min="4866" max="4866" width="20" style="3" customWidth="1"/>
    <col min="4867" max="4867" width="0" style="3" hidden="1" customWidth="1"/>
    <col min="4868" max="4868" width="36" style="3" customWidth="1"/>
    <col min="4869" max="4869" width="19.140625" style="3" bestFit="1" customWidth="1"/>
    <col min="4870" max="4870" width="36.5703125" style="3" bestFit="1" customWidth="1"/>
    <col min="4871" max="4871" width="9.42578125" style="3" bestFit="1" customWidth="1"/>
    <col min="4872" max="4872" width="17" style="3" customWidth="1"/>
    <col min="4873" max="5120" width="9.140625" style="3"/>
    <col min="5121" max="5121" width="0" style="3" hidden="1" customWidth="1"/>
    <col min="5122" max="5122" width="20" style="3" customWidth="1"/>
    <col min="5123" max="5123" width="0" style="3" hidden="1" customWidth="1"/>
    <col min="5124" max="5124" width="36" style="3" customWidth="1"/>
    <col min="5125" max="5125" width="19.140625" style="3" bestFit="1" customWidth="1"/>
    <col min="5126" max="5126" width="36.5703125" style="3" bestFit="1" customWidth="1"/>
    <col min="5127" max="5127" width="9.42578125" style="3" bestFit="1" customWidth="1"/>
    <col min="5128" max="5128" width="17" style="3" customWidth="1"/>
    <col min="5129" max="5376" width="9.140625" style="3"/>
    <col min="5377" max="5377" width="0" style="3" hidden="1" customWidth="1"/>
    <col min="5378" max="5378" width="20" style="3" customWidth="1"/>
    <col min="5379" max="5379" width="0" style="3" hidden="1" customWidth="1"/>
    <col min="5380" max="5380" width="36" style="3" customWidth="1"/>
    <col min="5381" max="5381" width="19.140625" style="3" bestFit="1" customWidth="1"/>
    <col min="5382" max="5382" width="36.5703125" style="3" bestFit="1" customWidth="1"/>
    <col min="5383" max="5383" width="9.42578125" style="3" bestFit="1" customWidth="1"/>
    <col min="5384" max="5384" width="17" style="3" customWidth="1"/>
    <col min="5385" max="5632" width="9.140625" style="3"/>
    <col min="5633" max="5633" width="0" style="3" hidden="1" customWidth="1"/>
    <col min="5634" max="5634" width="20" style="3" customWidth="1"/>
    <col min="5635" max="5635" width="0" style="3" hidden="1" customWidth="1"/>
    <col min="5636" max="5636" width="36" style="3" customWidth="1"/>
    <col min="5637" max="5637" width="19.140625" style="3" bestFit="1" customWidth="1"/>
    <col min="5638" max="5638" width="36.5703125" style="3" bestFit="1" customWidth="1"/>
    <col min="5639" max="5639" width="9.42578125" style="3" bestFit="1" customWidth="1"/>
    <col min="5640" max="5640" width="17" style="3" customWidth="1"/>
    <col min="5641" max="5888" width="9.140625" style="3"/>
    <col min="5889" max="5889" width="0" style="3" hidden="1" customWidth="1"/>
    <col min="5890" max="5890" width="20" style="3" customWidth="1"/>
    <col min="5891" max="5891" width="0" style="3" hidden="1" customWidth="1"/>
    <col min="5892" max="5892" width="36" style="3" customWidth="1"/>
    <col min="5893" max="5893" width="19.140625" style="3" bestFit="1" customWidth="1"/>
    <col min="5894" max="5894" width="36.5703125" style="3" bestFit="1" customWidth="1"/>
    <col min="5895" max="5895" width="9.42578125" style="3" bestFit="1" customWidth="1"/>
    <col min="5896" max="5896" width="17" style="3" customWidth="1"/>
    <col min="5897" max="6144" width="9.140625" style="3"/>
    <col min="6145" max="6145" width="0" style="3" hidden="1" customWidth="1"/>
    <col min="6146" max="6146" width="20" style="3" customWidth="1"/>
    <col min="6147" max="6147" width="0" style="3" hidden="1" customWidth="1"/>
    <col min="6148" max="6148" width="36" style="3" customWidth="1"/>
    <col min="6149" max="6149" width="19.140625" style="3" bestFit="1" customWidth="1"/>
    <col min="6150" max="6150" width="36.5703125" style="3" bestFit="1" customWidth="1"/>
    <col min="6151" max="6151" width="9.42578125" style="3" bestFit="1" customWidth="1"/>
    <col min="6152" max="6152" width="17" style="3" customWidth="1"/>
    <col min="6153" max="6400" width="9.140625" style="3"/>
    <col min="6401" max="6401" width="0" style="3" hidden="1" customWidth="1"/>
    <col min="6402" max="6402" width="20" style="3" customWidth="1"/>
    <col min="6403" max="6403" width="0" style="3" hidden="1" customWidth="1"/>
    <col min="6404" max="6404" width="36" style="3" customWidth="1"/>
    <col min="6405" max="6405" width="19.140625" style="3" bestFit="1" customWidth="1"/>
    <col min="6406" max="6406" width="36.5703125" style="3" bestFit="1" customWidth="1"/>
    <col min="6407" max="6407" width="9.42578125" style="3" bestFit="1" customWidth="1"/>
    <col min="6408" max="6408" width="17" style="3" customWidth="1"/>
    <col min="6409" max="6656" width="9.140625" style="3"/>
    <col min="6657" max="6657" width="0" style="3" hidden="1" customWidth="1"/>
    <col min="6658" max="6658" width="20" style="3" customWidth="1"/>
    <col min="6659" max="6659" width="0" style="3" hidden="1" customWidth="1"/>
    <col min="6660" max="6660" width="36" style="3" customWidth="1"/>
    <col min="6661" max="6661" width="19.140625" style="3" bestFit="1" customWidth="1"/>
    <col min="6662" max="6662" width="36.5703125" style="3" bestFit="1" customWidth="1"/>
    <col min="6663" max="6663" width="9.42578125" style="3" bestFit="1" customWidth="1"/>
    <col min="6664" max="6664" width="17" style="3" customWidth="1"/>
    <col min="6665" max="6912" width="9.140625" style="3"/>
    <col min="6913" max="6913" width="0" style="3" hidden="1" customWidth="1"/>
    <col min="6914" max="6914" width="20" style="3" customWidth="1"/>
    <col min="6915" max="6915" width="0" style="3" hidden="1" customWidth="1"/>
    <col min="6916" max="6916" width="36" style="3" customWidth="1"/>
    <col min="6917" max="6917" width="19.140625" style="3" bestFit="1" customWidth="1"/>
    <col min="6918" max="6918" width="36.5703125" style="3" bestFit="1" customWidth="1"/>
    <col min="6919" max="6919" width="9.42578125" style="3" bestFit="1" customWidth="1"/>
    <col min="6920" max="6920" width="17" style="3" customWidth="1"/>
    <col min="6921" max="7168" width="9.140625" style="3"/>
    <col min="7169" max="7169" width="0" style="3" hidden="1" customWidth="1"/>
    <col min="7170" max="7170" width="20" style="3" customWidth="1"/>
    <col min="7171" max="7171" width="0" style="3" hidden="1" customWidth="1"/>
    <col min="7172" max="7172" width="36" style="3" customWidth="1"/>
    <col min="7173" max="7173" width="19.140625" style="3" bestFit="1" customWidth="1"/>
    <col min="7174" max="7174" width="36.5703125" style="3" bestFit="1" customWidth="1"/>
    <col min="7175" max="7175" width="9.42578125" style="3" bestFit="1" customWidth="1"/>
    <col min="7176" max="7176" width="17" style="3" customWidth="1"/>
    <col min="7177" max="7424" width="9.140625" style="3"/>
    <col min="7425" max="7425" width="0" style="3" hidden="1" customWidth="1"/>
    <col min="7426" max="7426" width="20" style="3" customWidth="1"/>
    <col min="7427" max="7427" width="0" style="3" hidden="1" customWidth="1"/>
    <col min="7428" max="7428" width="36" style="3" customWidth="1"/>
    <col min="7429" max="7429" width="19.140625" style="3" bestFit="1" customWidth="1"/>
    <col min="7430" max="7430" width="36.5703125" style="3" bestFit="1" customWidth="1"/>
    <col min="7431" max="7431" width="9.42578125" style="3" bestFit="1" customWidth="1"/>
    <col min="7432" max="7432" width="17" style="3" customWidth="1"/>
    <col min="7433" max="7680" width="9.140625" style="3"/>
    <col min="7681" max="7681" width="0" style="3" hidden="1" customWidth="1"/>
    <col min="7682" max="7682" width="20" style="3" customWidth="1"/>
    <col min="7683" max="7683" width="0" style="3" hidden="1" customWidth="1"/>
    <col min="7684" max="7684" width="36" style="3" customWidth="1"/>
    <col min="7685" max="7685" width="19.140625" style="3" bestFit="1" customWidth="1"/>
    <col min="7686" max="7686" width="36.5703125" style="3" bestFit="1" customWidth="1"/>
    <col min="7687" max="7687" width="9.42578125" style="3" bestFit="1" customWidth="1"/>
    <col min="7688" max="7688" width="17" style="3" customWidth="1"/>
    <col min="7689" max="7936" width="9.140625" style="3"/>
    <col min="7937" max="7937" width="0" style="3" hidden="1" customWidth="1"/>
    <col min="7938" max="7938" width="20" style="3" customWidth="1"/>
    <col min="7939" max="7939" width="0" style="3" hidden="1" customWidth="1"/>
    <col min="7940" max="7940" width="36" style="3" customWidth="1"/>
    <col min="7941" max="7941" width="19.140625" style="3" bestFit="1" customWidth="1"/>
    <col min="7942" max="7942" width="36.5703125" style="3" bestFit="1" customWidth="1"/>
    <col min="7943" max="7943" width="9.42578125" style="3" bestFit="1" customWidth="1"/>
    <col min="7944" max="7944" width="17" style="3" customWidth="1"/>
    <col min="7945" max="8192" width="9.140625" style="3"/>
    <col min="8193" max="8193" width="0" style="3" hidden="1" customWidth="1"/>
    <col min="8194" max="8194" width="20" style="3" customWidth="1"/>
    <col min="8195" max="8195" width="0" style="3" hidden="1" customWidth="1"/>
    <col min="8196" max="8196" width="36" style="3" customWidth="1"/>
    <col min="8197" max="8197" width="19.140625" style="3" bestFit="1" customWidth="1"/>
    <col min="8198" max="8198" width="36.5703125" style="3" bestFit="1" customWidth="1"/>
    <col min="8199" max="8199" width="9.42578125" style="3" bestFit="1" customWidth="1"/>
    <col min="8200" max="8200" width="17" style="3" customWidth="1"/>
    <col min="8201" max="8448" width="9.140625" style="3"/>
    <col min="8449" max="8449" width="0" style="3" hidden="1" customWidth="1"/>
    <col min="8450" max="8450" width="20" style="3" customWidth="1"/>
    <col min="8451" max="8451" width="0" style="3" hidden="1" customWidth="1"/>
    <col min="8452" max="8452" width="36" style="3" customWidth="1"/>
    <col min="8453" max="8453" width="19.140625" style="3" bestFit="1" customWidth="1"/>
    <col min="8454" max="8454" width="36.5703125" style="3" bestFit="1" customWidth="1"/>
    <col min="8455" max="8455" width="9.42578125" style="3" bestFit="1" customWidth="1"/>
    <col min="8456" max="8456" width="17" style="3" customWidth="1"/>
    <col min="8457" max="8704" width="9.140625" style="3"/>
    <col min="8705" max="8705" width="0" style="3" hidden="1" customWidth="1"/>
    <col min="8706" max="8706" width="20" style="3" customWidth="1"/>
    <col min="8707" max="8707" width="0" style="3" hidden="1" customWidth="1"/>
    <col min="8708" max="8708" width="36" style="3" customWidth="1"/>
    <col min="8709" max="8709" width="19.140625" style="3" bestFit="1" customWidth="1"/>
    <col min="8710" max="8710" width="36.5703125" style="3" bestFit="1" customWidth="1"/>
    <col min="8711" max="8711" width="9.42578125" style="3" bestFit="1" customWidth="1"/>
    <col min="8712" max="8712" width="17" style="3" customWidth="1"/>
    <col min="8713" max="8960" width="9.140625" style="3"/>
    <col min="8961" max="8961" width="0" style="3" hidden="1" customWidth="1"/>
    <col min="8962" max="8962" width="20" style="3" customWidth="1"/>
    <col min="8963" max="8963" width="0" style="3" hidden="1" customWidth="1"/>
    <col min="8964" max="8964" width="36" style="3" customWidth="1"/>
    <col min="8965" max="8965" width="19.140625" style="3" bestFit="1" customWidth="1"/>
    <col min="8966" max="8966" width="36.5703125" style="3" bestFit="1" customWidth="1"/>
    <col min="8967" max="8967" width="9.42578125" style="3" bestFit="1" customWidth="1"/>
    <col min="8968" max="8968" width="17" style="3" customWidth="1"/>
    <col min="8969" max="9216" width="9.140625" style="3"/>
    <col min="9217" max="9217" width="0" style="3" hidden="1" customWidth="1"/>
    <col min="9218" max="9218" width="20" style="3" customWidth="1"/>
    <col min="9219" max="9219" width="0" style="3" hidden="1" customWidth="1"/>
    <col min="9220" max="9220" width="36" style="3" customWidth="1"/>
    <col min="9221" max="9221" width="19.140625" style="3" bestFit="1" customWidth="1"/>
    <col min="9222" max="9222" width="36.5703125" style="3" bestFit="1" customWidth="1"/>
    <col min="9223" max="9223" width="9.42578125" style="3" bestFit="1" customWidth="1"/>
    <col min="9224" max="9224" width="17" style="3" customWidth="1"/>
    <col min="9225" max="9472" width="9.140625" style="3"/>
    <col min="9473" max="9473" width="0" style="3" hidden="1" customWidth="1"/>
    <col min="9474" max="9474" width="20" style="3" customWidth="1"/>
    <col min="9475" max="9475" width="0" style="3" hidden="1" customWidth="1"/>
    <col min="9476" max="9476" width="36" style="3" customWidth="1"/>
    <col min="9477" max="9477" width="19.140625" style="3" bestFit="1" customWidth="1"/>
    <col min="9478" max="9478" width="36.5703125" style="3" bestFit="1" customWidth="1"/>
    <col min="9479" max="9479" width="9.42578125" style="3" bestFit="1" customWidth="1"/>
    <col min="9480" max="9480" width="17" style="3" customWidth="1"/>
    <col min="9481" max="9728" width="9.140625" style="3"/>
    <col min="9729" max="9729" width="0" style="3" hidden="1" customWidth="1"/>
    <col min="9730" max="9730" width="20" style="3" customWidth="1"/>
    <col min="9731" max="9731" width="0" style="3" hidden="1" customWidth="1"/>
    <col min="9732" max="9732" width="36" style="3" customWidth="1"/>
    <col min="9733" max="9733" width="19.140625" style="3" bestFit="1" customWidth="1"/>
    <col min="9734" max="9734" width="36.5703125" style="3" bestFit="1" customWidth="1"/>
    <col min="9735" max="9735" width="9.42578125" style="3" bestFit="1" customWidth="1"/>
    <col min="9736" max="9736" width="17" style="3" customWidth="1"/>
    <col min="9737" max="9984" width="9.140625" style="3"/>
    <col min="9985" max="9985" width="0" style="3" hidden="1" customWidth="1"/>
    <col min="9986" max="9986" width="20" style="3" customWidth="1"/>
    <col min="9987" max="9987" width="0" style="3" hidden="1" customWidth="1"/>
    <col min="9988" max="9988" width="36" style="3" customWidth="1"/>
    <col min="9989" max="9989" width="19.140625" style="3" bestFit="1" customWidth="1"/>
    <col min="9990" max="9990" width="36.5703125" style="3" bestFit="1" customWidth="1"/>
    <col min="9991" max="9991" width="9.42578125" style="3" bestFit="1" customWidth="1"/>
    <col min="9992" max="9992" width="17" style="3" customWidth="1"/>
    <col min="9993" max="10240" width="9.140625" style="3"/>
    <col min="10241" max="10241" width="0" style="3" hidden="1" customWidth="1"/>
    <col min="10242" max="10242" width="20" style="3" customWidth="1"/>
    <col min="10243" max="10243" width="0" style="3" hidden="1" customWidth="1"/>
    <col min="10244" max="10244" width="36" style="3" customWidth="1"/>
    <col min="10245" max="10245" width="19.140625" style="3" bestFit="1" customWidth="1"/>
    <col min="10246" max="10246" width="36.5703125" style="3" bestFit="1" customWidth="1"/>
    <col min="10247" max="10247" width="9.42578125" style="3" bestFit="1" customWidth="1"/>
    <col min="10248" max="10248" width="17" style="3" customWidth="1"/>
    <col min="10249" max="10496" width="9.140625" style="3"/>
    <col min="10497" max="10497" width="0" style="3" hidden="1" customWidth="1"/>
    <col min="10498" max="10498" width="20" style="3" customWidth="1"/>
    <col min="10499" max="10499" width="0" style="3" hidden="1" customWidth="1"/>
    <col min="10500" max="10500" width="36" style="3" customWidth="1"/>
    <col min="10501" max="10501" width="19.140625" style="3" bestFit="1" customWidth="1"/>
    <col min="10502" max="10502" width="36.5703125" style="3" bestFit="1" customWidth="1"/>
    <col min="10503" max="10503" width="9.42578125" style="3" bestFit="1" customWidth="1"/>
    <col min="10504" max="10504" width="17" style="3" customWidth="1"/>
    <col min="10505" max="10752" width="9.140625" style="3"/>
    <col min="10753" max="10753" width="0" style="3" hidden="1" customWidth="1"/>
    <col min="10754" max="10754" width="20" style="3" customWidth="1"/>
    <col min="10755" max="10755" width="0" style="3" hidden="1" customWidth="1"/>
    <col min="10756" max="10756" width="36" style="3" customWidth="1"/>
    <col min="10757" max="10757" width="19.140625" style="3" bestFit="1" customWidth="1"/>
    <col min="10758" max="10758" width="36.5703125" style="3" bestFit="1" customWidth="1"/>
    <col min="10759" max="10759" width="9.42578125" style="3" bestFit="1" customWidth="1"/>
    <col min="10760" max="10760" width="17" style="3" customWidth="1"/>
    <col min="10761" max="11008" width="9.140625" style="3"/>
    <col min="11009" max="11009" width="0" style="3" hidden="1" customWidth="1"/>
    <col min="11010" max="11010" width="20" style="3" customWidth="1"/>
    <col min="11011" max="11011" width="0" style="3" hidden="1" customWidth="1"/>
    <col min="11012" max="11012" width="36" style="3" customWidth="1"/>
    <col min="11013" max="11013" width="19.140625" style="3" bestFit="1" customWidth="1"/>
    <col min="11014" max="11014" width="36.5703125" style="3" bestFit="1" customWidth="1"/>
    <col min="11015" max="11015" width="9.42578125" style="3" bestFit="1" customWidth="1"/>
    <col min="11016" max="11016" width="17" style="3" customWidth="1"/>
    <col min="11017" max="11264" width="9.140625" style="3"/>
    <col min="11265" max="11265" width="0" style="3" hidden="1" customWidth="1"/>
    <col min="11266" max="11266" width="20" style="3" customWidth="1"/>
    <col min="11267" max="11267" width="0" style="3" hidden="1" customWidth="1"/>
    <col min="11268" max="11268" width="36" style="3" customWidth="1"/>
    <col min="11269" max="11269" width="19.140625" style="3" bestFit="1" customWidth="1"/>
    <col min="11270" max="11270" width="36.5703125" style="3" bestFit="1" customWidth="1"/>
    <col min="11271" max="11271" width="9.42578125" style="3" bestFit="1" customWidth="1"/>
    <col min="11272" max="11272" width="17" style="3" customWidth="1"/>
    <col min="11273" max="11520" width="9.140625" style="3"/>
    <col min="11521" max="11521" width="0" style="3" hidden="1" customWidth="1"/>
    <col min="11522" max="11522" width="20" style="3" customWidth="1"/>
    <col min="11523" max="11523" width="0" style="3" hidden="1" customWidth="1"/>
    <col min="11524" max="11524" width="36" style="3" customWidth="1"/>
    <col min="11525" max="11525" width="19.140625" style="3" bestFit="1" customWidth="1"/>
    <col min="11526" max="11526" width="36.5703125" style="3" bestFit="1" customWidth="1"/>
    <col min="11527" max="11527" width="9.42578125" style="3" bestFit="1" customWidth="1"/>
    <col min="11528" max="11528" width="17" style="3" customWidth="1"/>
    <col min="11529" max="11776" width="9.140625" style="3"/>
    <col min="11777" max="11777" width="0" style="3" hidden="1" customWidth="1"/>
    <col min="11778" max="11778" width="20" style="3" customWidth="1"/>
    <col min="11779" max="11779" width="0" style="3" hidden="1" customWidth="1"/>
    <col min="11780" max="11780" width="36" style="3" customWidth="1"/>
    <col min="11781" max="11781" width="19.140625" style="3" bestFit="1" customWidth="1"/>
    <col min="11782" max="11782" width="36.5703125" style="3" bestFit="1" customWidth="1"/>
    <col min="11783" max="11783" width="9.42578125" style="3" bestFit="1" customWidth="1"/>
    <col min="11784" max="11784" width="17" style="3" customWidth="1"/>
    <col min="11785" max="12032" width="9.140625" style="3"/>
    <col min="12033" max="12033" width="0" style="3" hidden="1" customWidth="1"/>
    <col min="12034" max="12034" width="20" style="3" customWidth="1"/>
    <col min="12035" max="12035" width="0" style="3" hidden="1" customWidth="1"/>
    <col min="12036" max="12036" width="36" style="3" customWidth="1"/>
    <col min="12037" max="12037" width="19.140625" style="3" bestFit="1" customWidth="1"/>
    <col min="12038" max="12038" width="36.5703125" style="3" bestFit="1" customWidth="1"/>
    <col min="12039" max="12039" width="9.42578125" style="3" bestFit="1" customWidth="1"/>
    <col min="12040" max="12040" width="17" style="3" customWidth="1"/>
    <col min="12041" max="12288" width="9.140625" style="3"/>
    <col min="12289" max="12289" width="0" style="3" hidden="1" customWidth="1"/>
    <col min="12290" max="12290" width="20" style="3" customWidth="1"/>
    <col min="12291" max="12291" width="0" style="3" hidden="1" customWidth="1"/>
    <col min="12292" max="12292" width="36" style="3" customWidth="1"/>
    <col min="12293" max="12293" width="19.140625" style="3" bestFit="1" customWidth="1"/>
    <col min="12294" max="12294" width="36.5703125" style="3" bestFit="1" customWidth="1"/>
    <col min="12295" max="12295" width="9.42578125" style="3" bestFit="1" customWidth="1"/>
    <col min="12296" max="12296" width="17" style="3" customWidth="1"/>
    <col min="12297" max="12544" width="9.140625" style="3"/>
    <col min="12545" max="12545" width="0" style="3" hidden="1" customWidth="1"/>
    <col min="12546" max="12546" width="20" style="3" customWidth="1"/>
    <col min="12547" max="12547" width="0" style="3" hidden="1" customWidth="1"/>
    <col min="12548" max="12548" width="36" style="3" customWidth="1"/>
    <col min="12549" max="12549" width="19.140625" style="3" bestFit="1" customWidth="1"/>
    <col min="12550" max="12550" width="36.5703125" style="3" bestFit="1" customWidth="1"/>
    <col min="12551" max="12551" width="9.42578125" style="3" bestFit="1" customWidth="1"/>
    <col min="12552" max="12552" width="17" style="3" customWidth="1"/>
    <col min="12553" max="12800" width="9.140625" style="3"/>
    <col min="12801" max="12801" width="0" style="3" hidden="1" customWidth="1"/>
    <col min="12802" max="12802" width="20" style="3" customWidth="1"/>
    <col min="12803" max="12803" width="0" style="3" hidden="1" customWidth="1"/>
    <col min="12804" max="12804" width="36" style="3" customWidth="1"/>
    <col min="12805" max="12805" width="19.140625" style="3" bestFit="1" customWidth="1"/>
    <col min="12806" max="12806" width="36.5703125" style="3" bestFit="1" customWidth="1"/>
    <col min="12807" max="12807" width="9.42578125" style="3" bestFit="1" customWidth="1"/>
    <col min="12808" max="12808" width="17" style="3" customWidth="1"/>
    <col min="12809" max="13056" width="9.140625" style="3"/>
    <col min="13057" max="13057" width="0" style="3" hidden="1" customWidth="1"/>
    <col min="13058" max="13058" width="20" style="3" customWidth="1"/>
    <col min="13059" max="13059" width="0" style="3" hidden="1" customWidth="1"/>
    <col min="13060" max="13060" width="36" style="3" customWidth="1"/>
    <col min="13061" max="13061" width="19.140625" style="3" bestFit="1" customWidth="1"/>
    <col min="13062" max="13062" width="36.5703125" style="3" bestFit="1" customWidth="1"/>
    <col min="13063" max="13063" width="9.42578125" style="3" bestFit="1" customWidth="1"/>
    <col min="13064" max="13064" width="17" style="3" customWidth="1"/>
    <col min="13065" max="13312" width="9.140625" style="3"/>
    <col min="13313" max="13313" width="0" style="3" hidden="1" customWidth="1"/>
    <col min="13314" max="13314" width="20" style="3" customWidth="1"/>
    <col min="13315" max="13315" width="0" style="3" hidden="1" customWidth="1"/>
    <col min="13316" max="13316" width="36" style="3" customWidth="1"/>
    <col min="13317" max="13317" width="19.140625" style="3" bestFit="1" customWidth="1"/>
    <col min="13318" max="13318" width="36.5703125" style="3" bestFit="1" customWidth="1"/>
    <col min="13319" max="13319" width="9.42578125" style="3" bestFit="1" customWidth="1"/>
    <col min="13320" max="13320" width="17" style="3" customWidth="1"/>
    <col min="13321" max="13568" width="9.140625" style="3"/>
    <col min="13569" max="13569" width="0" style="3" hidden="1" customWidth="1"/>
    <col min="13570" max="13570" width="20" style="3" customWidth="1"/>
    <col min="13571" max="13571" width="0" style="3" hidden="1" customWidth="1"/>
    <col min="13572" max="13572" width="36" style="3" customWidth="1"/>
    <col min="13573" max="13573" width="19.140625" style="3" bestFit="1" customWidth="1"/>
    <col min="13574" max="13574" width="36.5703125" style="3" bestFit="1" customWidth="1"/>
    <col min="13575" max="13575" width="9.42578125" style="3" bestFit="1" customWidth="1"/>
    <col min="13576" max="13576" width="17" style="3" customWidth="1"/>
    <col min="13577" max="13824" width="9.140625" style="3"/>
    <col min="13825" max="13825" width="0" style="3" hidden="1" customWidth="1"/>
    <col min="13826" max="13826" width="20" style="3" customWidth="1"/>
    <col min="13827" max="13827" width="0" style="3" hidden="1" customWidth="1"/>
    <col min="13828" max="13828" width="36" style="3" customWidth="1"/>
    <col min="13829" max="13829" width="19.140625" style="3" bestFit="1" customWidth="1"/>
    <col min="13830" max="13830" width="36.5703125" style="3" bestFit="1" customWidth="1"/>
    <col min="13831" max="13831" width="9.42578125" style="3" bestFit="1" customWidth="1"/>
    <col min="13832" max="13832" width="17" style="3" customWidth="1"/>
    <col min="13833" max="14080" width="9.140625" style="3"/>
    <col min="14081" max="14081" width="0" style="3" hidden="1" customWidth="1"/>
    <col min="14082" max="14082" width="20" style="3" customWidth="1"/>
    <col min="14083" max="14083" width="0" style="3" hidden="1" customWidth="1"/>
    <col min="14084" max="14084" width="36" style="3" customWidth="1"/>
    <col min="14085" max="14085" width="19.140625" style="3" bestFit="1" customWidth="1"/>
    <col min="14086" max="14086" width="36.5703125" style="3" bestFit="1" customWidth="1"/>
    <col min="14087" max="14087" width="9.42578125" style="3" bestFit="1" customWidth="1"/>
    <col min="14088" max="14088" width="17" style="3" customWidth="1"/>
    <col min="14089" max="14336" width="9.140625" style="3"/>
    <col min="14337" max="14337" width="0" style="3" hidden="1" customWidth="1"/>
    <col min="14338" max="14338" width="20" style="3" customWidth="1"/>
    <col min="14339" max="14339" width="0" style="3" hidden="1" customWidth="1"/>
    <col min="14340" max="14340" width="36" style="3" customWidth="1"/>
    <col min="14341" max="14341" width="19.140625" style="3" bestFit="1" customWidth="1"/>
    <col min="14342" max="14342" width="36.5703125" style="3" bestFit="1" customWidth="1"/>
    <col min="14343" max="14343" width="9.42578125" style="3" bestFit="1" customWidth="1"/>
    <col min="14344" max="14344" width="17" style="3" customWidth="1"/>
    <col min="14345" max="14592" width="9.140625" style="3"/>
    <col min="14593" max="14593" width="0" style="3" hidden="1" customWidth="1"/>
    <col min="14594" max="14594" width="20" style="3" customWidth="1"/>
    <col min="14595" max="14595" width="0" style="3" hidden="1" customWidth="1"/>
    <col min="14596" max="14596" width="36" style="3" customWidth="1"/>
    <col min="14597" max="14597" width="19.140625" style="3" bestFit="1" customWidth="1"/>
    <col min="14598" max="14598" width="36.5703125" style="3" bestFit="1" customWidth="1"/>
    <col min="14599" max="14599" width="9.42578125" style="3" bestFit="1" customWidth="1"/>
    <col min="14600" max="14600" width="17" style="3" customWidth="1"/>
    <col min="14601" max="14848" width="9.140625" style="3"/>
    <col min="14849" max="14849" width="0" style="3" hidden="1" customWidth="1"/>
    <col min="14850" max="14850" width="20" style="3" customWidth="1"/>
    <col min="14851" max="14851" width="0" style="3" hidden="1" customWidth="1"/>
    <col min="14852" max="14852" width="36" style="3" customWidth="1"/>
    <col min="14853" max="14853" width="19.140625" style="3" bestFit="1" customWidth="1"/>
    <col min="14854" max="14854" width="36.5703125" style="3" bestFit="1" customWidth="1"/>
    <col min="14855" max="14855" width="9.42578125" style="3" bestFit="1" customWidth="1"/>
    <col min="14856" max="14856" width="17" style="3" customWidth="1"/>
    <col min="14857" max="15104" width="9.140625" style="3"/>
    <col min="15105" max="15105" width="0" style="3" hidden="1" customWidth="1"/>
    <col min="15106" max="15106" width="20" style="3" customWidth="1"/>
    <col min="15107" max="15107" width="0" style="3" hidden="1" customWidth="1"/>
    <col min="15108" max="15108" width="36" style="3" customWidth="1"/>
    <col min="15109" max="15109" width="19.140625" style="3" bestFit="1" customWidth="1"/>
    <col min="15110" max="15110" width="36.5703125" style="3" bestFit="1" customWidth="1"/>
    <col min="15111" max="15111" width="9.42578125" style="3" bestFit="1" customWidth="1"/>
    <col min="15112" max="15112" width="17" style="3" customWidth="1"/>
    <col min="15113" max="15360" width="9.140625" style="3"/>
    <col min="15361" max="15361" width="0" style="3" hidden="1" customWidth="1"/>
    <col min="15362" max="15362" width="20" style="3" customWidth="1"/>
    <col min="15363" max="15363" width="0" style="3" hidden="1" customWidth="1"/>
    <col min="15364" max="15364" width="36" style="3" customWidth="1"/>
    <col min="15365" max="15365" width="19.140625" style="3" bestFit="1" customWidth="1"/>
    <col min="15366" max="15366" width="36.5703125" style="3" bestFit="1" customWidth="1"/>
    <col min="15367" max="15367" width="9.42578125" style="3" bestFit="1" customWidth="1"/>
    <col min="15368" max="15368" width="17" style="3" customWidth="1"/>
    <col min="15369" max="15616" width="9.140625" style="3"/>
    <col min="15617" max="15617" width="0" style="3" hidden="1" customWidth="1"/>
    <col min="15618" max="15618" width="20" style="3" customWidth="1"/>
    <col min="15619" max="15619" width="0" style="3" hidden="1" customWidth="1"/>
    <col min="15620" max="15620" width="36" style="3" customWidth="1"/>
    <col min="15621" max="15621" width="19.140625" style="3" bestFit="1" customWidth="1"/>
    <col min="15622" max="15622" width="36.5703125" style="3" bestFit="1" customWidth="1"/>
    <col min="15623" max="15623" width="9.42578125" style="3" bestFit="1" customWidth="1"/>
    <col min="15624" max="15624" width="17" style="3" customWidth="1"/>
    <col min="15625" max="15872" width="9.140625" style="3"/>
    <col min="15873" max="15873" width="0" style="3" hidden="1" customWidth="1"/>
    <col min="15874" max="15874" width="20" style="3" customWidth="1"/>
    <col min="15875" max="15875" width="0" style="3" hidden="1" customWidth="1"/>
    <col min="15876" max="15876" width="36" style="3" customWidth="1"/>
    <col min="15877" max="15877" width="19.140625" style="3" bestFit="1" customWidth="1"/>
    <col min="15878" max="15878" width="36.5703125" style="3" bestFit="1" customWidth="1"/>
    <col min="15879" max="15879" width="9.42578125" style="3" bestFit="1" customWidth="1"/>
    <col min="15880" max="15880" width="17" style="3" customWidth="1"/>
    <col min="15881" max="16128" width="9.140625" style="3"/>
    <col min="16129" max="16129" width="0" style="3" hidden="1" customWidth="1"/>
    <col min="16130" max="16130" width="20" style="3" customWidth="1"/>
    <col min="16131" max="16131" width="0" style="3" hidden="1" customWidth="1"/>
    <col min="16132" max="16132" width="36" style="3" customWidth="1"/>
    <col min="16133" max="16133" width="19.140625" style="3" bestFit="1" customWidth="1"/>
    <col min="16134" max="16134" width="36.5703125" style="3" bestFit="1" customWidth="1"/>
    <col min="16135" max="16135" width="9.42578125" style="3" bestFit="1" customWidth="1"/>
    <col min="16136" max="16136" width="17" style="3" customWidth="1"/>
    <col min="16137" max="16384" width="9.140625" style="3"/>
  </cols>
  <sheetData>
    <row r="1" spans="1:8" ht="21.75" customHeight="1" x14ac:dyDescent="0.25">
      <c r="A1" s="2"/>
      <c r="B1" s="1" t="s">
        <v>0</v>
      </c>
      <c r="C1" s="1"/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</row>
    <row r="2" spans="1:8" x14ac:dyDescent="0.25">
      <c r="A2" s="4">
        <v>2024622015</v>
      </c>
      <c r="B2" s="7" t="str">
        <f t="shared" ref="B2:B33" si="0">CONCATENATE(LEFT(A2,2),REPT("*",5),RIGHT(A2,2))</f>
        <v>20*****15</v>
      </c>
      <c r="C2" s="5" t="s">
        <v>6</v>
      </c>
      <c r="D2" s="5" t="str">
        <f>CONCATENATE(LEFT(C2,2),REPT("*",LEN(C2)-2))</f>
        <v>MA*********</v>
      </c>
      <c r="E2" s="5" t="s">
        <v>7</v>
      </c>
      <c r="F2" s="5" t="s">
        <v>8</v>
      </c>
      <c r="G2" s="5">
        <v>64</v>
      </c>
      <c r="H2" s="5" t="str">
        <f t="shared" ref="H2:H65" si="1">IF(G2&gt;=50,"Muaf","Değil")</f>
        <v>Muaf</v>
      </c>
    </row>
    <row r="3" spans="1:8" x14ac:dyDescent="0.25">
      <c r="A3" s="4">
        <v>2024622018</v>
      </c>
      <c r="B3" s="7" t="str">
        <f t="shared" si="0"/>
        <v>20*****18</v>
      </c>
      <c r="C3" s="5" t="s">
        <v>9</v>
      </c>
      <c r="D3" s="5" t="str">
        <f t="shared" ref="D3:D66" si="2">CONCATENATE(LEFT(C3,2),REPT("*",LEN(C3)-2))</f>
        <v>ME**************</v>
      </c>
      <c r="E3" s="5" t="s">
        <v>7</v>
      </c>
      <c r="F3" s="5" t="s">
        <v>8</v>
      </c>
      <c r="G3" s="5">
        <v>64</v>
      </c>
      <c r="H3" s="5" t="str">
        <f t="shared" si="1"/>
        <v>Muaf</v>
      </c>
    </row>
    <row r="4" spans="1:8" x14ac:dyDescent="0.25">
      <c r="A4" s="4">
        <v>2024622022</v>
      </c>
      <c r="B4" s="7" t="str">
        <f t="shared" si="0"/>
        <v>20*****22</v>
      </c>
      <c r="C4" s="5" t="s">
        <v>10</v>
      </c>
      <c r="D4" s="5" t="str">
        <f t="shared" si="2"/>
        <v>DE*********</v>
      </c>
      <c r="E4" s="5" t="s">
        <v>7</v>
      </c>
      <c r="F4" s="5" t="s">
        <v>8</v>
      </c>
      <c r="G4" s="5">
        <v>64</v>
      </c>
      <c r="H4" s="5" t="str">
        <f t="shared" si="1"/>
        <v>Muaf</v>
      </c>
    </row>
    <row r="5" spans="1:8" x14ac:dyDescent="0.25">
      <c r="A5" s="4">
        <v>2024622004</v>
      </c>
      <c r="B5" s="7" t="str">
        <f t="shared" si="0"/>
        <v>20*****04</v>
      </c>
      <c r="C5" s="5" t="s">
        <v>11</v>
      </c>
      <c r="D5" s="5" t="str">
        <f t="shared" si="2"/>
        <v>GÜ***********</v>
      </c>
      <c r="E5" s="5" t="s">
        <v>7</v>
      </c>
      <c r="F5" s="5" t="s">
        <v>8</v>
      </c>
      <c r="G5" s="5">
        <v>60</v>
      </c>
      <c r="H5" s="5" t="str">
        <f t="shared" si="1"/>
        <v>Muaf</v>
      </c>
    </row>
    <row r="6" spans="1:8" x14ac:dyDescent="0.25">
      <c r="A6" s="4">
        <v>2024622029</v>
      </c>
      <c r="B6" s="7" t="str">
        <f t="shared" si="0"/>
        <v>20*****29</v>
      </c>
      <c r="C6" s="5" t="s">
        <v>12</v>
      </c>
      <c r="D6" s="5" t="str">
        <f t="shared" si="2"/>
        <v>DE**********</v>
      </c>
      <c r="E6" s="5" t="s">
        <v>7</v>
      </c>
      <c r="F6" s="5" t="s">
        <v>8</v>
      </c>
      <c r="G6" s="5">
        <v>60</v>
      </c>
      <c r="H6" s="5" t="str">
        <f t="shared" si="1"/>
        <v>Muaf</v>
      </c>
    </row>
    <row r="7" spans="1:8" x14ac:dyDescent="0.25">
      <c r="A7" s="4">
        <v>2024622006</v>
      </c>
      <c r="B7" s="7" t="str">
        <f t="shared" si="0"/>
        <v>20*****06</v>
      </c>
      <c r="C7" s="5" t="s">
        <v>13</v>
      </c>
      <c r="D7" s="5" t="str">
        <f t="shared" si="2"/>
        <v>BÜ********</v>
      </c>
      <c r="E7" s="5" t="s">
        <v>7</v>
      </c>
      <c r="F7" s="5" t="s">
        <v>8</v>
      </c>
      <c r="G7" s="5">
        <v>56</v>
      </c>
      <c r="H7" s="5" t="str">
        <f t="shared" si="1"/>
        <v>Muaf</v>
      </c>
    </row>
    <row r="8" spans="1:8" x14ac:dyDescent="0.25">
      <c r="A8" s="4">
        <v>2024622017</v>
      </c>
      <c r="B8" s="7" t="str">
        <f t="shared" si="0"/>
        <v>20*****17</v>
      </c>
      <c r="C8" s="5" t="s">
        <v>14</v>
      </c>
      <c r="D8" s="5" t="str">
        <f t="shared" si="2"/>
        <v>AH*********</v>
      </c>
      <c r="E8" s="5" t="s">
        <v>7</v>
      </c>
      <c r="F8" s="5" t="s">
        <v>8</v>
      </c>
      <c r="G8" s="5">
        <v>48</v>
      </c>
      <c r="H8" s="5" t="str">
        <f t="shared" si="1"/>
        <v>Değil</v>
      </c>
    </row>
    <row r="9" spans="1:8" x14ac:dyDescent="0.25">
      <c r="A9" s="4">
        <v>2022622007</v>
      </c>
      <c r="B9" s="7" t="str">
        <f t="shared" si="0"/>
        <v>20*****07</v>
      </c>
      <c r="C9" s="5" t="s">
        <v>15</v>
      </c>
      <c r="D9" s="5" t="str">
        <f t="shared" si="2"/>
        <v>GÖ**********</v>
      </c>
      <c r="E9" s="5" t="s">
        <v>7</v>
      </c>
      <c r="F9" s="5" t="s">
        <v>8</v>
      </c>
      <c r="G9" s="5">
        <v>46</v>
      </c>
      <c r="H9" s="5" t="str">
        <f t="shared" si="1"/>
        <v>Değil</v>
      </c>
    </row>
    <row r="10" spans="1:8" x14ac:dyDescent="0.25">
      <c r="A10" s="4">
        <v>2024622012</v>
      </c>
      <c r="B10" s="7" t="str">
        <f t="shared" si="0"/>
        <v>20*****12</v>
      </c>
      <c r="C10" s="5" t="s">
        <v>16</v>
      </c>
      <c r="D10" s="5" t="str">
        <f t="shared" si="2"/>
        <v>GÜ*******</v>
      </c>
      <c r="E10" s="5" t="s">
        <v>7</v>
      </c>
      <c r="F10" s="5" t="s">
        <v>8</v>
      </c>
      <c r="G10" s="5">
        <v>42</v>
      </c>
      <c r="H10" s="5" t="str">
        <f t="shared" si="1"/>
        <v>Değil</v>
      </c>
    </row>
    <row r="11" spans="1:8" x14ac:dyDescent="0.25">
      <c r="A11" s="4">
        <v>2025622020</v>
      </c>
      <c r="B11" s="7" t="str">
        <f t="shared" si="0"/>
        <v>20*****20</v>
      </c>
      <c r="C11" s="5" t="s">
        <v>17</v>
      </c>
      <c r="D11" s="5" t="str">
        <f t="shared" si="2"/>
        <v>FU***********</v>
      </c>
      <c r="E11" s="5" t="s">
        <v>7</v>
      </c>
      <c r="F11" s="5" t="s">
        <v>8</v>
      </c>
      <c r="G11" s="5">
        <v>38</v>
      </c>
      <c r="H11" s="5" t="str">
        <f t="shared" si="1"/>
        <v>Değil</v>
      </c>
    </row>
    <row r="12" spans="1:8" x14ac:dyDescent="0.25">
      <c r="A12" s="4">
        <v>2024622265</v>
      </c>
      <c r="B12" s="7" t="str">
        <f t="shared" si="0"/>
        <v>20*****65</v>
      </c>
      <c r="C12" s="5" t="s">
        <v>18</v>
      </c>
      <c r="D12" s="5" t="str">
        <f t="shared" si="2"/>
        <v>Nİ**************</v>
      </c>
      <c r="E12" s="5" t="s">
        <v>7</v>
      </c>
      <c r="F12" s="5" t="s">
        <v>8</v>
      </c>
      <c r="G12" s="5">
        <v>36</v>
      </c>
      <c r="H12" s="5" t="str">
        <f t="shared" si="1"/>
        <v>Değil</v>
      </c>
    </row>
    <row r="13" spans="1:8" x14ac:dyDescent="0.25">
      <c r="A13" s="4">
        <v>2025622006</v>
      </c>
      <c r="B13" s="7" t="str">
        <f t="shared" si="0"/>
        <v>20*****06</v>
      </c>
      <c r="C13" s="5" t="s">
        <v>19</v>
      </c>
      <c r="D13" s="5" t="str">
        <f t="shared" si="2"/>
        <v>CE**********</v>
      </c>
      <c r="E13" s="5" t="s">
        <v>7</v>
      </c>
      <c r="F13" s="5" t="s">
        <v>8</v>
      </c>
      <c r="G13" s="5">
        <v>36</v>
      </c>
      <c r="H13" s="5" t="str">
        <f t="shared" si="1"/>
        <v>Değil</v>
      </c>
    </row>
    <row r="14" spans="1:8" x14ac:dyDescent="0.25">
      <c r="A14" s="4">
        <v>2025622026</v>
      </c>
      <c r="B14" s="7" t="str">
        <f t="shared" si="0"/>
        <v>20*****26</v>
      </c>
      <c r="C14" s="5" t="s">
        <v>20</v>
      </c>
      <c r="D14" s="5" t="str">
        <f t="shared" si="2"/>
        <v>RA*********</v>
      </c>
      <c r="E14" s="5" t="s">
        <v>7</v>
      </c>
      <c r="F14" s="5" t="s">
        <v>8</v>
      </c>
      <c r="G14" s="5">
        <v>36</v>
      </c>
      <c r="H14" s="5" t="str">
        <f t="shared" si="1"/>
        <v>Değil</v>
      </c>
    </row>
    <row r="15" spans="1:8" x14ac:dyDescent="0.25">
      <c r="A15" s="4">
        <v>2024622268</v>
      </c>
      <c r="B15" s="7" t="str">
        <f t="shared" si="0"/>
        <v>20*****68</v>
      </c>
      <c r="C15" s="5" t="s">
        <v>21</v>
      </c>
      <c r="D15" s="5" t="str">
        <f t="shared" si="2"/>
        <v>ME*********</v>
      </c>
      <c r="E15" s="5" t="s">
        <v>7</v>
      </c>
      <c r="F15" s="5" t="s">
        <v>8</v>
      </c>
      <c r="G15" s="5">
        <v>32</v>
      </c>
      <c r="H15" s="5" t="str">
        <f t="shared" si="1"/>
        <v>Değil</v>
      </c>
    </row>
    <row r="16" spans="1:8" x14ac:dyDescent="0.25">
      <c r="A16" s="4">
        <v>2025622005</v>
      </c>
      <c r="B16" s="7" t="str">
        <f t="shared" si="0"/>
        <v>20*****05</v>
      </c>
      <c r="C16" s="5" t="s">
        <v>22</v>
      </c>
      <c r="D16" s="5" t="str">
        <f t="shared" si="2"/>
        <v>GA*********</v>
      </c>
      <c r="E16" s="5" t="s">
        <v>7</v>
      </c>
      <c r="F16" s="5" t="s">
        <v>8</v>
      </c>
      <c r="G16" s="5">
        <v>32</v>
      </c>
      <c r="H16" s="5" t="str">
        <f t="shared" si="1"/>
        <v>Değil</v>
      </c>
    </row>
    <row r="17" spans="1:8" x14ac:dyDescent="0.25">
      <c r="A17" s="4">
        <v>2025622007</v>
      </c>
      <c r="B17" s="7" t="str">
        <f t="shared" si="0"/>
        <v>20*****07</v>
      </c>
      <c r="C17" s="5" t="s">
        <v>23</v>
      </c>
      <c r="D17" s="5" t="str">
        <f t="shared" si="2"/>
        <v>FA****************</v>
      </c>
      <c r="E17" s="5" t="s">
        <v>7</v>
      </c>
      <c r="F17" s="5" t="s">
        <v>8</v>
      </c>
      <c r="G17" s="5">
        <v>30</v>
      </c>
      <c r="H17" s="5" t="str">
        <f t="shared" si="1"/>
        <v>Değil</v>
      </c>
    </row>
    <row r="18" spans="1:8" x14ac:dyDescent="0.25">
      <c r="A18" s="4">
        <v>2025622012</v>
      </c>
      <c r="B18" s="7" t="str">
        <f t="shared" si="0"/>
        <v>20*****12</v>
      </c>
      <c r="C18" s="5" t="s">
        <v>24</v>
      </c>
      <c r="D18" s="5" t="str">
        <f t="shared" si="2"/>
        <v>ÖZ**********</v>
      </c>
      <c r="E18" s="5" t="s">
        <v>7</v>
      </c>
      <c r="F18" s="5" t="s">
        <v>8</v>
      </c>
      <c r="G18" s="5">
        <v>28</v>
      </c>
      <c r="H18" s="5" t="str">
        <f t="shared" si="1"/>
        <v>Değil</v>
      </c>
    </row>
    <row r="19" spans="1:8" x14ac:dyDescent="0.25">
      <c r="A19" s="4">
        <v>2025622004</v>
      </c>
      <c r="B19" s="7" t="str">
        <f t="shared" si="0"/>
        <v>20*****04</v>
      </c>
      <c r="C19" s="5" t="s">
        <v>25</v>
      </c>
      <c r="D19" s="5" t="str">
        <f t="shared" si="2"/>
        <v>AH***************</v>
      </c>
      <c r="E19" s="5" t="s">
        <v>7</v>
      </c>
      <c r="F19" s="5" t="s">
        <v>8</v>
      </c>
      <c r="G19" s="5">
        <v>22</v>
      </c>
      <c r="H19" s="5" t="str">
        <f t="shared" si="1"/>
        <v>Değil</v>
      </c>
    </row>
    <row r="20" spans="1:8" x14ac:dyDescent="0.25">
      <c r="A20" s="4">
        <v>2025622014</v>
      </c>
      <c r="B20" s="7" t="str">
        <f t="shared" si="0"/>
        <v>20*****14</v>
      </c>
      <c r="C20" s="5" t="s">
        <v>26</v>
      </c>
      <c r="D20" s="5" t="str">
        <f t="shared" si="2"/>
        <v>Kİ***********</v>
      </c>
      <c r="E20" s="5" t="s">
        <v>7</v>
      </c>
      <c r="F20" s="5" t="s">
        <v>8</v>
      </c>
      <c r="G20" s="5">
        <v>20</v>
      </c>
      <c r="H20" s="5" t="str">
        <f t="shared" si="1"/>
        <v>Değil</v>
      </c>
    </row>
    <row r="21" spans="1:8" x14ac:dyDescent="0.25">
      <c r="A21" s="4">
        <v>2025622022</v>
      </c>
      <c r="B21" s="7" t="str">
        <f t="shared" si="0"/>
        <v>20*****22</v>
      </c>
      <c r="C21" s="5" t="s">
        <v>27</v>
      </c>
      <c r="D21" s="5" t="str">
        <f t="shared" si="2"/>
        <v>İR*************</v>
      </c>
      <c r="E21" s="5" t="s">
        <v>7</v>
      </c>
      <c r="F21" s="5" t="s">
        <v>8</v>
      </c>
      <c r="G21" s="5">
        <v>18</v>
      </c>
      <c r="H21" s="5" t="str">
        <f t="shared" si="1"/>
        <v>Değil</v>
      </c>
    </row>
    <row r="22" spans="1:8" x14ac:dyDescent="0.25">
      <c r="A22" s="4">
        <v>2025622023</v>
      </c>
      <c r="B22" s="7" t="str">
        <f t="shared" si="0"/>
        <v>20*****23</v>
      </c>
      <c r="C22" s="5" t="s">
        <v>28</v>
      </c>
      <c r="D22" s="5" t="str">
        <f t="shared" si="2"/>
        <v>GÜ*************</v>
      </c>
      <c r="E22" s="5" t="s">
        <v>7</v>
      </c>
      <c r="F22" s="5" t="s">
        <v>8</v>
      </c>
      <c r="G22" s="5">
        <v>18</v>
      </c>
      <c r="H22" s="5" t="str">
        <f t="shared" si="1"/>
        <v>Değil</v>
      </c>
    </row>
    <row r="23" spans="1:8" x14ac:dyDescent="0.25">
      <c r="A23" s="4">
        <v>2025622019</v>
      </c>
      <c r="B23" s="7" t="str">
        <f t="shared" si="0"/>
        <v>20*****19</v>
      </c>
      <c r="C23" s="5" t="s">
        <v>29</v>
      </c>
      <c r="D23" s="5" t="str">
        <f t="shared" si="2"/>
        <v>AL************</v>
      </c>
      <c r="E23" s="5" t="s">
        <v>7</v>
      </c>
      <c r="F23" s="5" t="s">
        <v>8</v>
      </c>
      <c r="G23" s="5">
        <v>16</v>
      </c>
      <c r="H23" s="5" t="str">
        <f t="shared" si="1"/>
        <v>Değil</v>
      </c>
    </row>
    <row r="24" spans="1:8" x14ac:dyDescent="0.25">
      <c r="A24" s="4">
        <v>2025623003</v>
      </c>
      <c r="B24" s="7" t="str">
        <f t="shared" si="0"/>
        <v>20*****03</v>
      </c>
      <c r="C24" s="5" t="s">
        <v>30</v>
      </c>
      <c r="D24" s="5" t="str">
        <f t="shared" si="2"/>
        <v>AL************</v>
      </c>
      <c r="E24" s="5" t="s">
        <v>7</v>
      </c>
      <c r="F24" s="5" t="s">
        <v>31</v>
      </c>
      <c r="G24" s="5">
        <v>40</v>
      </c>
      <c r="H24" s="5" t="str">
        <f t="shared" si="1"/>
        <v>Değil</v>
      </c>
    </row>
    <row r="25" spans="1:8" x14ac:dyDescent="0.25">
      <c r="A25" s="4">
        <v>2025623009</v>
      </c>
      <c r="B25" s="7" t="str">
        <f t="shared" si="0"/>
        <v>20*****09</v>
      </c>
      <c r="C25" s="5" t="s">
        <v>32</v>
      </c>
      <c r="D25" s="5" t="str">
        <f t="shared" si="2"/>
        <v>ME*************</v>
      </c>
      <c r="E25" s="5" t="s">
        <v>7</v>
      </c>
      <c r="F25" s="5" t="s">
        <v>31</v>
      </c>
      <c r="G25" s="5">
        <v>38</v>
      </c>
      <c r="H25" s="5" t="str">
        <f t="shared" si="1"/>
        <v>Değil</v>
      </c>
    </row>
    <row r="26" spans="1:8" x14ac:dyDescent="0.25">
      <c r="A26" s="4">
        <v>2025623013</v>
      </c>
      <c r="B26" s="7" t="str">
        <f t="shared" si="0"/>
        <v>20*****13</v>
      </c>
      <c r="C26" s="5" t="s">
        <v>33</v>
      </c>
      <c r="D26" s="5" t="str">
        <f t="shared" si="2"/>
        <v>AL*********</v>
      </c>
      <c r="E26" s="5" t="s">
        <v>7</v>
      </c>
      <c r="F26" s="5" t="s">
        <v>31</v>
      </c>
      <c r="G26" s="5">
        <v>24</v>
      </c>
      <c r="H26" s="5" t="str">
        <f t="shared" si="1"/>
        <v>Değil</v>
      </c>
    </row>
    <row r="27" spans="1:8" x14ac:dyDescent="0.25">
      <c r="A27" s="4">
        <v>2025623030</v>
      </c>
      <c r="B27" s="7" t="str">
        <f t="shared" si="0"/>
        <v>20*****30</v>
      </c>
      <c r="C27" s="5" t="s">
        <v>34</v>
      </c>
      <c r="D27" s="5" t="str">
        <f t="shared" si="2"/>
        <v>VO************</v>
      </c>
      <c r="E27" s="5" t="s">
        <v>7</v>
      </c>
      <c r="F27" s="5" t="s">
        <v>31</v>
      </c>
      <c r="G27" s="5">
        <v>20</v>
      </c>
      <c r="H27" s="5" t="str">
        <f t="shared" si="1"/>
        <v>Değil</v>
      </c>
    </row>
    <row r="28" spans="1:8" x14ac:dyDescent="0.25">
      <c r="A28" s="4">
        <v>2025623002</v>
      </c>
      <c r="B28" s="7" t="str">
        <f t="shared" si="0"/>
        <v>20*****02</v>
      </c>
      <c r="C28" s="5" t="s">
        <v>35</v>
      </c>
      <c r="D28" s="5" t="str">
        <f t="shared" si="2"/>
        <v>ES**************</v>
      </c>
      <c r="E28" s="5" t="s">
        <v>7</v>
      </c>
      <c r="F28" s="5" t="s">
        <v>31</v>
      </c>
      <c r="G28" s="5">
        <v>16</v>
      </c>
      <c r="H28" s="5" t="str">
        <f t="shared" si="1"/>
        <v>Değil</v>
      </c>
    </row>
    <row r="29" spans="1:8" x14ac:dyDescent="0.25">
      <c r="A29" s="4">
        <v>2024628021</v>
      </c>
      <c r="B29" s="7" t="str">
        <f t="shared" si="0"/>
        <v>20*****21</v>
      </c>
      <c r="C29" s="5" t="s">
        <v>36</v>
      </c>
      <c r="D29" s="5" t="str">
        <f t="shared" si="2"/>
        <v>YE*********</v>
      </c>
      <c r="E29" s="5" t="s">
        <v>7</v>
      </c>
      <c r="F29" s="5" t="s">
        <v>37</v>
      </c>
      <c r="G29" s="5">
        <v>80</v>
      </c>
      <c r="H29" s="5" t="str">
        <f t="shared" si="1"/>
        <v>Muaf</v>
      </c>
    </row>
    <row r="30" spans="1:8" x14ac:dyDescent="0.25">
      <c r="A30" s="4">
        <v>2024628037</v>
      </c>
      <c r="B30" s="7" t="str">
        <f t="shared" si="0"/>
        <v>20*****37</v>
      </c>
      <c r="C30" s="5" t="s">
        <v>38</v>
      </c>
      <c r="D30" s="5" t="str">
        <f t="shared" si="2"/>
        <v>HÜ*********</v>
      </c>
      <c r="E30" s="5" t="s">
        <v>7</v>
      </c>
      <c r="F30" s="5" t="s">
        <v>37</v>
      </c>
      <c r="G30" s="5">
        <v>80</v>
      </c>
      <c r="H30" s="5" t="str">
        <f t="shared" si="1"/>
        <v>Muaf</v>
      </c>
    </row>
    <row r="31" spans="1:8" x14ac:dyDescent="0.25">
      <c r="A31" s="4">
        <v>2024628002</v>
      </c>
      <c r="B31" s="7" t="str">
        <f t="shared" si="0"/>
        <v>20*****02</v>
      </c>
      <c r="C31" s="5" t="s">
        <v>39</v>
      </c>
      <c r="D31" s="5" t="str">
        <f t="shared" si="2"/>
        <v>MU**********</v>
      </c>
      <c r="E31" s="5" t="s">
        <v>7</v>
      </c>
      <c r="F31" s="5" t="s">
        <v>37</v>
      </c>
      <c r="G31" s="5">
        <v>66</v>
      </c>
      <c r="H31" s="5" t="str">
        <f t="shared" si="1"/>
        <v>Muaf</v>
      </c>
    </row>
    <row r="32" spans="1:8" x14ac:dyDescent="0.25">
      <c r="A32" s="4">
        <v>2024628040</v>
      </c>
      <c r="B32" s="7" t="str">
        <f t="shared" si="0"/>
        <v>20*****40</v>
      </c>
      <c r="C32" s="5" t="s">
        <v>40</v>
      </c>
      <c r="D32" s="5" t="str">
        <f t="shared" si="2"/>
        <v>GÖ**********</v>
      </c>
      <c r="E32" s="5" t="s">
        <v>7</v>
      </c>
      <c r="F32" s="5" t="s">
        <v>37</v>
      </c>
      <c r="G32" s="5">
        <v>66</v>
      </c>
      <c r="H32" s="5" t="str">
        <f t="shared" si="1"/>
        <v>Muaf</v>
      </c>
    </row>
    <row r="33" spans="1:8" x14ac:dyDescent="0.25">
      <c r="A33" s="4">
        <v>2024628263</v>
      </c>
      <c r="B33" s="7" t="str">
        <f t="shared" si="0"/>
        <v>20*****63</v>
      </c>
      <c r="C33" s="5" t="s">
        <v>41</v>
      </c>
      <c r="D33" s="5" t="str">
        <f t="shared" si="2"/>
        <v>İH**********</v>
      </c>
      <c r="E33" s="5" t="s">
        <v>7</v>
      </c>
      <c r="F33" s="5" t="s">
        <v>37</v>
      </c>
      <c r="G33" s="5">
        <v>66</v>
      </c>
      <c r="H33" s="5" t="str">
        <f t="shared" si="1"/>
        <v>Muaf</v>
      </c>
    </row>
    <row r="34" spans="1:8" x14ac:dyDescent="0.25">
      <c r="A34" s="4">
        <v>2024628012</v>
      </c>
      <c r="B34" s="7" t="str">
        <f t="shared" ref="B34:B65" si="3">CONCATENATE(LEFT(A34,2),REPT("*",5),RIGHT(A34,2))</f>
        <v>20*****12</v>
      </c>
      <c r="C34" s="5" t="s">
        <v>42</v>
      </c>
      <c r="D34" s="5" t="str">
        <f t="shared" si="2"/>
        <v>ME*********</v>
      </c>
      <c r="E34" s="5" t="s">
        <v>7</v>
      </c>
      <c r="F34" s="5" t="s">
        <v>37</v>
      </c>
      <c r="G34" s="5">
        <v>64</v>
      </c>
      <c r="H34" s="5" t="str">
        <f t="shared" si="1"/>
        <v>Muaf</v>
      </c>
    </row>
    <row r="35" spans="1:8" x14ac:dyDescent="0.25">
      <c r="A35" s="4">
        <v>2024628031</v>
      </c>
      <c r="B35" s="7" t="str">
        <f t="shared" si="3"/>
        <v>20*****31</v>
      </c>
      <c r="C35" s="5" t="s">
        <v>43</v>
      </c>
      <c r="D35" s="5" t="str">
        <f t="shared" si="2"/>
        <v>NU************</v>
      </c>
      <c r="E35" s="5" t="s">
        <v>7</v>
      </c>
      <c r="F35" s="5" t="s">
        <v>37</v>
      </c>
      <c r="G35" s="5">
        <v>62</v>
      </c>
      <c r="H35" s="5" t="str">
        <f t="shared" si="1"/>
        <v>Muaf</v>
      </c>
    </row>
    <row r="36" spans="1:8" x14ac:dyDescent="0.25">
      <c r="A36" s="4">
        <v>2024628004</v>
      </c>
      <c r="B36" s="7" t="str">
        <f t="shared" si="3"/>
        <v>20*****04</v>
      </c>
      <c r="C36" s="5" t="s">
        <v>44</v>
      </c>
      <c r="D36" s="5" t="str">
        <f t="shared" si="2"/>
        <v>AL*******</v>
      </c>
      <c r="E36" s="5" t="s">
        <v>7</v>
      </c>
      <c r="F36" s="5" t="s">
        <v>37</v>
      </c>
      <c r="G36" s="5">
        <v>58</v>
      </c>
      <c r="H36" s="5" t="str">
        <f t="shared" si="1"/>
        <v>Muaf</v>
      </c>
    </row>
    <row r="37" spans="1:8" x14ac:dyDescent="0.25">
      <c r="A37" s="4">
        <v>2025628008</v>
      </c>
      <c r="B37" s="7" t="str">
        <f t="shared" si="3"/>
        <v>20*****08</v>
      </c>
      <c r="C37" s="5" t="s">
        <v>45</v>
      </c>
      <c r="D37" s="5" t="str">
        <f t="shared" si="2"/>
        <v>AL************</v>
      </c>
      <c r="E37" s="5" t="s">
        <v>7</v>
      </c>
      <c r="F37" s="5" t="s">
        <v>37</v>
      </c>
      <c r="G37" s="5">
        <v>52</v>
      </c>
      <c r="H37" s="5" t="str">
        <f t="shared" si="1"/>
        <v>Muaf</v>
      </c>
    </row>
    <row r="38" spans="1:8" x14ac:dyDescent="0.25">
      <c r="A38" s="4">
        <v>2025628017</v>
      </c>
      <c r="B38" s="7" t="str">
        <f t="shared" si="3"/>
        <v>20*****17</v>
      </c>
      <c r="C38" s="5" t="s">
        <v>46</v>
      </c>
      <c r="D38" s="5" t="str">
        <f t="shared" si="2"/>
        <v>NA************</v>
      </c>
      <c r="E38" s="5" t="s">
        <v>7</v>
      </c>
      <c r="F38" s="5" t="s">
        <v>37</v>
      </c>
      <c r="G38" s="5">
        <v>50</v>
      </c>
      <c r="H38" s="5" t="str">
        <f t="shared" si="1"/>
        <v>Muaf</v>
      </c>
    </row>
    <row r="39" spans="1:8" x14ac:dyDescent="0.25">
      <c r="A39" s="4">
        <v>2024628007</v>
      </c>
      <c r="B39" s="7" t="str">
        <f t="shared" si="3"/>
        <v>20*****07</v>
      </c>
      <c r="C39" s="5" t="s">
        <v>47</v>
      </c>
      <c r="D39" s="5" t="str">
        <f t="shared" si="2"/>
        <v>Nİ**********</v>
      </c>
      <c r="E39" s="5" t="s">
        <v>7</v>
      </c>
      <c r="F39" s="5" t="s">
        <v>37</v>
      </c>
      <c r="G39" s="5">
        <v>48</v>
      </c>
      <c r="H39" s="5" t="str">
        <f t="shared" si="1"/>
        <v>Değil</v>
      </c>
    </row>
    <row r="40" spans="1:8" x14ac:dyDescent="0.25">
      <c r="A40" s="4">
        <v>2025628004</v>
      </c>
      <c r="B40" s="7" t="str">
        <f t="shared" si="3"/>
        <v>20*****04</v>
      </c>
      <c r="C40" s="5" t="s">
        <v>48</v>
      </c>
      <c r="D40" s="5" t="str">
        <f t="shared" si="2"/>
        <v>KÜ**********</v>
      </c>
      <c r="E40" s="5" t="s">
        <v>7</v>
      </c>
      <c r="F40" s="5" t="s">
        <v>37</v>
      </c>
      <c r="G40" s="5">
        <v>46</v>
      </c>
      <c r="H40" s="5" t="str">
        <f t="shared" si="1"/>
        <v>Değil</v>
      </c>
    </row>
    <row r="41" spans="1:8" x14ac:dyDescent="0.25">
      <c r="A41" s="4">
        <v>2025628030</v>
      </c>
      <c r="B41" s="7" t="str">
        <f t="shared" si="3"/>
        <v>20*****30</v>
      </c>
      <c r="C41" s="5" t="s">
        <v>49</v>
      </c>
      <c r="D41" s="5" t="str">
        <f t="shared" si="2"/>
        <v>ME*********</v>
      </c>
      <c r="E41" s="5" t="s">
        <v>7</v>
      </c>
      <c r="F41" s="5" t="s">
        <v>37</v>
      </c>
      <c r="G41" s="5">
        <v>46</v>
      </c>
      <c r="H41" s="5" t="str">
        <f t="shared" si="1"/>
        <v>Değil</v>
      </c>
    </row>
    <row r="42" spans="1:8" x14ac:dyDescent="0.25">
      <c r="A42" s="4">
        <v>2024628026</v>
      </c>
      <c r="B42" s="7" t="str">
        <f t="shared" si="3"/>
        <v>20*****26</v>
      </c>
      <c r="C42" s="5" t="s">
        <v>50</v>
      </c>
      <c r="D42" s="5" t="str">
        <f t="shared" si="2"/>
        <v>DU***********</v>
      </c>
      <c r="E42" s="5" t="s">
        <v>7</v>
      </c>
      <c r="F42" s="5" t="s">
        <v>37</v>
      </c>
      <c r="G42" s="5">
        <v>40</v>
      </c>
      <c r="H42" s="5" t="str">
        <f t="shared" si="1"/>
        <v>Değil</v>
      </c>
    </row>
    <row r="43" spans="1:8" x14ac:dyDescent="0.25">
      <c r="A43" s="4">
        <v>2025628025</v>
      </c>
      <c r="B43" s="7" t="str">
        <f t="shared" si="3"/>
        <v>20*****25</v>
      </c>
      <c r="C43" s="5" t="s">
        <v>51</v>
      </c>
      <c r="D43" s="5" t="str">
        <f t="shared" si="2"/>
        <v>İR********</v>
      </c>
      <c r="E43" s="5" t="s">
        <v>7</v>
      </c>
      <c r="F43" s="5" t="s">
        <v>37</v>
      </c>
      <c r="G43" s="5">
        <v>40</v>
      </c>
      <c r="H43" s="5" t="str">
        <f t="shared" si="1"/>
        <v>Değil</v>
      </c>
    </row>
    <row r="44" spans="1:8" x14ac:dyDescent="0.25">
      <c r="A44" s="4">
        <v>2024628008</v>
      </c>
      <c r="B44" s="7" t="str">
        <f t="shared" si="3"/>
        <v>20*****08</v>
      </c>
      <c r="C44" s="5" t="s">
        <v>52</v>
      </c>
      <c r="D44" s="5" t="str">
        <f t="shared" si="2"/>
        <v>AS***************</v>
      </c>
      <c r="E44" s="5" t="s">
        <v>7</v>
      </c>
      <c r="F44" s="5" t="s">
        <v>37</v>
      </c>
      <c r="G44" s="5">
        <v>38</v>
      </c>
      <c r="H44" s="5" t="str">
        <f t="shared" si="1"/>
        <v>Değil</v>
      </c>
    </row>
    <row r="45" spans="1:8" x14ac:dyDescent="0.25">
      <c r="A45" s="4">
        <v>2025628023</v>
      </c>
      <c r="B45" s="7" t="str">
        <f t="shared" si="3"/>
        <v>20*****23</v>
      </c>
      <c r="C45" s="5" t="s">
        <v>53</v>
      </c>
      <c r="D45" s="5" t="str">
        <f>CONCATENATE(LEFT(C45,2),REPT("*",LEN(C45)-2))</f>
        <v>Nİ**************</v>
      </c>
      <c r="E45" s="5" t="s">
        <v>7</v>
      </c>
      <c r="F45" s="5" t="s">
        <v>37</v>
      </c>
      <c r="G45" s="5">
        <v>38</v>
      </c>
      <c r="H45" s="5" t="str">
        <f t="shared" si="1"/>
        <v>Değil</v>
      </c>
    </row>
    <row r="46" spans="1:8" x14ac:dyDescent="0.25">
      <c r="A46" s="4">
        <v>2024628018</v>
      </c>
      <c r="B46" s="7" t="str">
        <f t="shared" si="3"/>
        <v>20*****18</v>
      </c>
      <c r="C46" s="5" t="s">
        <v>54</v>
      </c>
      <c r="D46" s="5" t="str">
        <f t="shared" si="2"/>
        <v>ME**********</v>
      </c>
      <c r="E46" s="5" t="s">
        <v>7</v>
      </c>
      <c r="F46" s="5" t="s">
        <v>37</v>
      </c>
      <c r="G46" s="5">
        <v>36</v>
      </c>
      <c r="H46" s="5" t="str">
        <f t="shared" si="1"/>
        <v>Değil</v>
      </c>
    </row>
    <row r="47" spans="1:8" x14ac:dyDescent="0.25">
      <c r="A47" s="4">
        <v>2024628033</v>
      </c>
      <c r="B47" s="7" t="str">
        <f t="shared" si="3"/>
        <v>20*****33</v>
      </c>
      <c r="C47" s="5" t="s">
        <v>55</v>
      </c>
      <c r="D47" s="5" t="str">
        <f t="shared" si="2"/>
        <v>CE*********</v>
      </c>
      <c r="E47" s="5" t="s">
        <v>7</v>
      </c>
      <c r="F47" s="5" t="s">
        <v>37</v>
      </c>
      <c r="G47" s="5">
        <v>36</v>
      </c>
      <c r="H47" s="5" t="str">
        <f t="shared" si="1"/>
        <v>Değil</v>
      </c>
    </row>
    <row r="48" spans="1:8" x14ac:dyDescent="0.25">
      <c r="A48" s="4">
        <v>2025628010</v>
      </c>
      <c r="B48" s="7" t="str">
        <f t="shared" si="3"/>
        <v>20*****10</v>
      </c>
      <c r="C48" s="5" t="s">
        <v>56</v>
      </c>
      <c r="D48" s="5" t="str">
        <f t="shared" si="2"/>
        <v>ŞE**************</v>
      </c>
      <c r="E48" s="5" t="s">
        <v>7</v>
      </c>
      <c r="F48" s="5" t="s">
        <v>37</v>
      </c>
      <c r="G48" s="5">
        <v>36</v>
      </c>
      <c r="H48" s="5" t="str">
        <f t="shared" si="1"/>
        <v>Değil</v>
      </c>
    </row>
    <row r="49" spans="1:8" x14ac:dyDescent="0.25">
      <c r="A49" s="4">
        <v>2025628011</v>
      </c>
      <c r="B49" s="7" t="str">
        <f t="shared" si="3"/>
        <v>20*****11</v>
      </c>
      <c r="C49" s="5" t="s">
        <v>57</v>
      </c>
      <c r="D49" s="5" t="str">
        <f t="shared" si="2"/>
        <v>Nİ************</v>
      </c>
      <c r="E49" s="5" t="s">
        <v>7</v>
      </c>
      <c r="F49" s="5" t="s">
        <v>37</v>
      </c>
      <c r="G49" s="5">
        <v>36</v>
      </c>
      <c r="H49" s="5" t="str">
        <f t="shared" si="1"/>
        <v>Değil</v>
      </c>
    </row>
    <row r="50" spans="1:8" x14ac:dyDescent="0.25">
      <c r="A50" s="4">
        <v>2024628016</v>
      </c>
      <c r="B50" s="7" t="str">
        <f t="shared" si="3"/>
        <v>20*****16</v>
      </c>
      <c r="C50" s="5" t="s">
        <v>58</v>
      </c>
      <c r="D50" s="5" t="str">
        <f t="shared" si="2"/>
        <v>CE*********</v>
      </c>
      <c r="E50" s="5" t="s">
        <v>7</v>
      </c>
      <c r="F50" s="5" t="s">
        <v>37</v>
      </c>
      <c r="G50" s="5">
        <v>34</v>
      </c>
      <c r="H50" s="5" t="str">
        <f t="shared" si="1"/>
        <v>Değil</v>
      </c>
    </row>
    <row r="51" spans="1:8" x14ac:dyDescent="0.25">
      <c r="A51" s="4">
        <v>2025628002</v>
      </c>
      <c r="B51" s="7" t="str">
        <f t="shared" si="3"/>
        <v>20*****02</v>
      </c>
      <c r="C51" s="5" t="s">
        <v>59</v>
      </c>
      <c r="D51" s="5" t="str">
        <f>CONCATENATE(LEFT(C51,2),REPT("*",LEN(C51)-2))</f>
        <v>AL*******</v>
      </c>
      <c r="E51" s="5" t="s">
        <v>7</v>
      </c>
      <c r="F51" s="5" t="s">
        <v>37</v>
      </c>
      <c r="G51" s="5">
        <v>34</v>
      </c>
      <c r="H51" s="5" t="str">
        <f t="shared" si="1"/>
        <v>Değil</v>
      </c>
    </row>
    <row r="52" spans="1:8" x14ac:dyDescent="0.25">
      <c r="A52" s="4">
        <v>2025628006</v>
      </c>
      <c r="B52" s="7" t="str">
        <f t="shared" si="3"/>
        <v>20*****06</v>
      </c>
      <c r="C52" s="5" t="s">
        <v>60</v>
      </c>
      <c r="D52" s="5" t="str">
        <f t="shared" si="2"/>
        <v>KÜ************</v>
      </c>
      <c r="E52" s="5" t="s">
        <v>7</v>
      </c>
      <c r="F52" s="5" t="s">
        <v>37</v>
      </c>
      <c r="G52" s="5">
        <v>32</v>
      </c>
      <c r="H52" s="5" t="str">
        <f t="shared" si="1"/>
        <v>Değil</v>
      </c>
    </row>
    <row r="53" spans="1:8" x14ac:dyDescent="0.25">
      <c r="A53" s="4">
        <v>2025628016</v>
      </c>
      <c r="B53" s="7" t="str">
        <f t="shared" si="3"/>
        <v>20*****16</v>
      </c>
      <c r="C53" s="5" t="s">
        <v>61</v>
      </c>
      <c r="D53" s="5" t="str">
        <f t="shared" si="2"/>
        <v>SU************</v>
      </c>
      <c r="E53" s="5" t="s">
        <v>7</v>
      </c>
      <c r="F53" s="5" t="s">
        <v>37</v>
      </c>
      <c r="G53" s="5">
        <v>32</v>
      </c>
      <c r="H53" s="5" t="str">
        <f t="shared" si="1"/>
        <v>Değil</v>
      </c>
    </row>
    <row r="54" spans="1:8" x14ac:dyDescent="0.25">
      <c r="A54" s="4">
        <v>2025628021</v>
      </c>
      <c r="B54" s="7" t="str">
        <f t="shared" si="3"/>
        <v>20*****21</v>
      </c>
      <c r="C54" s="5" t="s">
        <v>62</v>
      </c>
      <c r="D54" s="5" t="str">
        <f t="shared" si="2"/>
        <v>SÜ***********</v>
      </c>
      <c r="E54" s="5" t="s">
        <v>7</v>
      </c>
      <c r="F54" s="5" t="s">
        <v>37</v>
      </c>
      <c r="G54" s="5">
        <v>32</v>
      </c>
      <c r="H54" s="5" t="str">
        <f t="shared" si="1"/>
        <v>Değil</v>
      </c>
    </row>
    <row r="55" spans="1:8" x14ac:dyDescent="0.25">
      <c r="A55" s="4">
        <v>2025628027</v>
      </c>
      <c r="B55" s="7" t="str">
        <f t="shared" si="3"/>
        <v>20*****27</v>
      </c>
      <c r="C55" s="5" t="s">
        <v>63</v>
      </c>
      <c r="D55" s="5" t="str">
        <f t="shared" si="2"/>
        <v>EL*********</v>
      </c>
      <c r="E55" s="5" t="s">
        <v>7</v>
      </c>
      <c r="F55" s="5" t="s">
        <v>37</v>
      </c>
      <c r="G55" s="5">
        <v>32</v>
      </c>
      <c r="H55" s="5" t="str">
        <f t="shared" si="1"/>
        <v>Değil</v>
      </c>
    </row>
    <row r="56" spans="1:8" x14ac:dyDescent="0.25">
      <c r="A56" s="4">
        <v>2024628006</v>
      </c>
      <c r="B56" s="7" t="str">
        <f t="shared" si="3"/>
        <v>20*****06</v>
      </c>
      <c r="C56" s="5" t="s">
        <v>64</v>
      </c>
      <c r="D56" s="5" t="str">
        <f t="shared" si="2"/>
        <v>ME*************</v>
      </c>
      <c r="E56" s="5" t="s">
        <v>7</v>
      </c>
      <c r="F56" s="5" t="s">
        <v>37</v>
      </c>
      <c r="G56" s="5">
        <v>30</v>
      </c>
      <c r="H56" s="5" t="str">
        <f t="shared" si="1"/>
        <v>Değil</v>
      </c>
    </row>
    <row r="57" spans="1:8" x14ac:dyDescent="0.25">
      <c r="A57" s="4">
        <v>2025628014</v>
      </c>
      <c r="B57" s="7" t="str">
        <f t="shared" si="3"/>
        <v>20*****14</v>
      </c>
      <c r="C57" s="5" t="s">
        <v>65</v>
      </c>
      <c r="D57" s="5" t="str">
        <f t="shared" si="2"/>
        <v>NA************</v>
      </c>
      <c r="E57" s="5" t="s">
        <v>7</v>
      </c>
      <c r="F57" s="5" t="s">
        <v>37</v>
      </c>
      <c r="G57" s="5">
        <v>30</v>
      </c>
      <c r="H57" s="5" t="str">
        <f t="shared" si="1"/>
        <v>Değil</v>
      </c>
    </row>
    <row r="58" spans="1:8" x14ac:dyDescent="0.25">
      <c r="A58" s="4">
        <v>2024628003</v>
      </c>
      <c r="B58" s="7" t="str">
        <f t="shared" si="3"/>
        <v>20*****03</v>
      </c>
      <c r="C58" s="5" t="s">
        <v>66</v>
      </c>
      <c r="D58" s="5" t="str">
        <f t="shared" si="2"/>
        <v>KE*******</v>
      </c>
      <c r="E58" s="5" t="s">
        <v>7</v>
      </c>
      <c r="F58" s="5" t="s">
        <v>37</v>
      </c>
      <c r="G58" s="5">
        <v>28</v>
      </c>
      <c r="H58" s="5" t="str">
        <f t="shared" si="1"/>
        <v>Değil</v>
      </c>
    </row>
    <row r="59" spans="1:8" x14ac:dyDescent="0.25">
      <c r="A59" s="4">
        <v>2024628011</v>
      </c>
      <c r="B59" s="7" t="str">
        <f t="shared" si="3"/>
        <v>20*****11</v>
      </c>
      <c r="C59" s="5" t="s">
        <v>67</v>
      </c>
      <c r="D59" s="5" t="str">
        <f t="shared" si="2"/>
        <v>SU******</v>
      </c>
      <c r="E59" s="5" t="s">
        <v>7</v>
      </c>
      <c r="F59" s="5" t="s">
        <v>37</v>
      </c>
      <c r="G59" s="5">
        <v>26</v>
      </c>
      <c r="H59" s="5" t="str">
        <f t="shared" si="1"/>
        <v>Değil</v>
      </c>
    </row>
    <row r="60" spans="1:8" x14ac:dyDescent="0.25">
      <c r="A60" s="4">
        <v>2024628023</v>
      </c>
      <c r="B60" s="7" t="str">
        <f t="shared" si="3"/>
        <v>20*****23</v>
      </c>
      <c r="C60" s="5" t="s">
        <v>68</v>
      </c>
      <c r="D60" s="5" t="str">
        <f t="shared" si="2"/>
        <v>Bİ*******</v>
      </c>
      <c r="E60" s="5" t="s">
        <v>7</v>
      </c>
      <c r="F60" s="5" t="s">
        <v>37</v>
      </c>
      <c r="G60" s="5">
        <v>26</v>
      </c>
      <c r="H60" s="5" t="str">
        <f t="shared" si="1"/>
        <v>Değil</v>
      </c>
    </row>
    <row r="61" spans="1:8" x14ac:dyDescent="0.25">
      <c r="A61" s="4">
        <v>2024628032</v>
      </c>
      <c r="B61" s="7" t="str">
        <f t="shared" si="3"/>
        <v>20*****32</v>
      </c>
      <c r="C61" s="5" t="s">
        <v>69</v>
      </c>
      <c r="D61" s="5" t="str">
        <f t="shared" si="2"/>
        <v>ZE***********</v>
      </c>
      <c r="E61" s="5" t="s">
        <v>7</v>
      </c>
      <c r="F61" s="5" t="s">
        <v>37</v>
      </c>
      <c r="G61" s="5">
        <v>26</v>
      </c>
      <c r="H61" s="5" t="str">
        <f t="shared" si="1"/>
        <v>Değil</v>
      </c>
    </row>
    <row r="62" spans="1:8" x14ac:dyDescent="0.25">
      <c r="A62" s="4">
        <v>2025628024</v>
      </c>
      <c r="B62" s="7" t="str">
        <f t="shared" si="3"/>
        <v>20*****24</v>
      </c>
      <c r="C62" s="5" t="s">
        <v>70</v>
      </c>
      <c r="D62" s="5" t="str">
        <f t="shared" si="2"/>
        <v>BE*********</v>
      </c>
      <c r="E62" s="5" t="s">
        <v>7</v>
      </c>
      <c r="F62" s="5" t="s">
        <v>37</v>
      </c>
      <c r="G62" s="5">
        <v>26</v>
      </c>
      <c r="H62" s="5" t="str">
        <f t="shared" si="1"/>
        <v>Değil</v>
      </c>
    </row>
    <row r="63" spans="1:8" x14ac:dyDescent="0.25">
      <c r="A63" s="4">
        <v>2025628012</v>
      </c>
      <c r="B63" s="7" t="str">
        <f t="shared" si="3"/>
        <v>20*****12</v>
      </c>
      <c r="C63" s="5" t="s">
        <v>71</v>
      </c>
      <c r="D63" s="5" t="str">
        <f t="shared" si="2"/>
        <v>OS**********</v>
      </c>
      <c r="E63" s="5" t="s">
        <v>7</v>
      </c>
      <c r="F63" s="5" t="s">
        <v>37</v>
      </c>
      <c r="G63" s="5">
        <v>24</v>
      </c>
      <c r="H63" s="5" t="str">
        <f t="shared" si="1"/>
        <v>Değil</v>
      </c>
    </row>
    <row r="64" spans="1:8" x14ac:dyDescent="0.25">
      <c r="A64" s="4">
        <v>2025628013</v>
      </c>
      <c r="B64" s="7" t="str">
        <f t="shared" si="3"/>
        <v>20*****13</v>
      </c>
      <c r="C64" s="5" t="s">
        <v>72</v>
      </c>
      <c r="D64" s="5" t="str">
        <f t="shared" si="2"/>
        <v>EM***********</v>
      </c>
      <c r="E64" s="5" t="s">
        <v>7</v>
      </c>
      <c r="F64" s="5" t="s">
        <v>37</v>
      </c>
      <c r="G64" s="5">
        <v>24</v>
      </c>
      <c r="H64" s="5" t="str">
        <f t="shared" si="1"/>
        <v>Değil</v>
      </c>
    </row>
    <row r="65" spans="1:8" x14ac:dyDescent="0.25">
      <c r="A65" s="4">
        <v>2024628030</v>
      </c>
      <c r="B65" s="7" t="str">
        <f t="shared" si="3"/>
        <v>20*****30</v>
      </c>
      <c r="C65" s="5" t="s">
        <v>73</v>
      </c>
      <c r="D65" s="5" t="str">
        <f t="shared" si="2"/>
        <v>Sİ*********</v>
      </c>
      <c r="E65" s="5" t="s">
        <v>7</v>
      </c>
      <c r="F65" s="5" t="s">
        <v>37</v>
      </c>
      <c r="G65" s="5">
        <v>22</v>
      </c>
      <c r="H65" s="5" t="str">
        <f t="shared" si="1"/>
        <v>Değil</v>
      </c>
    </row>
    <row r="66" spans="1:8" x14ac:dyDescent="0.25">
      <c r="A66" s="4">
        <v>2025628029</v>
      </c>
      <c r="B66" s="7" t="str">
        <f t="shared" ref="B66:B97" si="4">CONCATENATE(LEFT(A66,2),REPT("*",5),RIGHT(A66,2))</f>
        <v>20*****29</v>
      </c>
      <c r="C66" s="5" t="s">
        <v>74</v>
      </c>
      <c r="D66" s="5" t="str">
        <f t="shared" si="2"/>
        <v>RU***********</v>
      </c>
      <c r="E66" s="5" t="s">
        <v>7</v>
      </c>
      <c r="F66" s="5" t="s">
        <v>37</v>
      </c>
      <c r="G66" s="5">
        <v>22</v>
      </c>
      <c r="H66" s="5" t="str">
        <f t="shared" ref="H66:H82" si="5">IF(G66&gt;=50,"Muaf","Değil")</f>
        <v>Değil</v>
      </c>
    </row>
    <row r="67" spans="1:8" x14ac:dyDescent="0.25">
      <c r="A67" s="4">
        <v>2025628003</v>
      </c>
      <c r="B67" s="7" t="str">
        <f t="shared" si="4"/>
        <v>20*****03</v>
      </c>
      <c r="C67" s="5" t="s">
        <v>75</v>
      </c>
      <c r="D67" s="5" t="str">
        <f t="shared" ref="D67:D82" si="6">CONCATENATE(LEFT(C67,2),REPT("*",LEN(C67)-2))</f>
        <v>HA**************</v>
      </c>
      <c r="E67" s="5" t="s">
        <v>7</v>
      </c>
      <c r="F67" s="5" t="s">
        <v>37</v>
      </c>
      <c r="G67" s="5">
        <v>20</v>
      </c>
      <c r="H67" s="5" t="str">
        <f t="shared" si="5"/>
        <v>Değil</v>
      </c>
    </row>
    <row r="68" spans="1:8" x14ac:dyDescent="0.25">
      <c r="A68" s="4">
        <v>2025628005</v>
      </c>
      <c r="B68" s="7" t="str">
        <f t="shared" si="4"/>
        <v>20*****05</v>
      </c>
      <c r="C68" s="5" t="s">
        <v>76</v>
      </c>
      <c r="D68" s="5" t="str">
        <f t="shared" si="6"/>
        <v>AY********</v>
      </c>
      <c r="E68" s="5" t="s">
        <v>7</v>
      </c>
      <c r="F68" s="5" t="s">
        <v>37</v>
      </c>
      <c r="G68" s="5">
        <v>18</v>
      </c>
      <c r="H68" s="5" t="str">
        <f t="shared" si="5"/>
        <v>Değil</v>
      </c>
    </row>
    <row r="69" spans="1:8" x14ac:dyDescent="0.25">
      <c r="A69" s="4">
        <v>2025628022</v>
      </c>
      <c r="B69" s="7" t="str">
        <f t="shared" si="4"/>
        <v>20*****22</v>
      </c>
      <c r="C69" s="5" t="s">
        <v>77</v>
      </c>
      <c r="D69" s="5" t="str">
        <f t="shared" si="6"/>
        <v>KÜ**********</v>
      </c>
      <c r="E69" s="5" t="s">
        <v>7</v>
      </c>
      <c r="F69" s="5" t="s">
        <v>37</v>
      </c>
      <c r="G69" s="5">
        <v>18</v>
      </c>
      <c r="H69" s="5" t="str">
        <f t="shared" si="5"/>
        <v>Değil</v>
      </c>
    </row>
    <row r="70" spans="1:8" x14ac:dyDescent="0.25">
      <c r="A70" s="4">
        <v>2025628020</v>
      </c>
      <c r="B70" s="7" t="str">
        <f t="shared" si="4"/>
        <v>20*****20</v>
      </c>
      <c r="C70" s="5" t="s">
        <v>78</v>
      </c>
      <c r="D70" s="5" t="str">
        <f t="shared" si="6"/>
        <v>İB**********</v>
      </c>
      <c r="E70" s="5" t="s">
        <v>7</v>
      </c>
      <c r="F70" s="5" t="s">
        <v>37</v>
      </c>
      <c r="G70" s="5">
        <v>16</v>
      </c>
      <c r="H70" s="5" t="str">
        <f t="shared" si="5"/>
        <v>Değil</v>
      </c>
    </row>
    <row r="71" spans="1:8" x14ac:dyDescent="0.25">
      <c r="A71" s="4">
        <v>2024624033</v>
      </c>
      <c r="B71" s="7" t="str">
        <f t="shared" si="4"/>
        <v>20*****33</v>
      </c>
      <c r="C71" s="5" t="s">
        <v>79</v>
      </c>
      <c r="D71" s="5" t="str">
        <f t="shared" si="6"/>
        <v>OĞ***********</v>
      </c>
      <c r="E71" s="5" t="s">
        <v>7</v>
      </c>
      <c r="F71" s="5" t="s">
        <v>80</v>
      </c>
      <c r="G71" s="5">
        <v>72</v>
      </c>
      <c r="H71" s="5" t="str">
        <f t="shared" si="5"/>
        <v>Muaf</v>
      </c>
    </row>
    <row r="72" spans="1:8" x14ac:dyDescent="0.25">
      <c r="A72" s="4">
        <v>2024624004</v>
      </c>
      <c r="B72" s="7" t="str">
        <f t="shared" si="4"/>
        <v>20*****04</v>
      </c>
      <c r="C72" s="5" t="s">
        <v>81</v>
      </c>
      <c r="D72" s="5" t="str">
        <f t="shared" si="6"/>
        <v>KE*********</v>
      </c>
      <c r="E72" s="5" t="s">
        <v>7</v>
      </c>
      <c r="F72" s="5" t="s">
        <v>80</v>
      </c>
      <c r="G72" s="5">
        <v>60</v>
      </c>
      <c r="H72" s="5" t="str">
        <f t="shared" si="5"/>
        <v>Muaf</v>
      </c>
    </row>
    <row r="73" spans="1:8" x14ac:dyDescent="0.25">
      <c r="A73" s="4">
        <v>2024624002</v>
      </c>
      <c r="B73" s="7" t="str">
        <f t="shared" si="4"/>
        <v>20*****02</v>
      </c>
      <c r="C73" s="5" t="s">
        <v>82</v>
      </c>
      <c r="D73" s="5" t="str">
        <f t="shared" si="6"/>
        <v>İB**************</v>
      </c>
      <c r="E73" s="5" t="s">
        <v>7</v>
      </c>
      <c r="F73" s="5" t="s">
        <v>80</v>
      </c>
      <c r="G73" s="5">
        <v>34</v>
      </c>
      <c r="H73" s="5" t="str">
        <f t="shared" si="5"/>
        <v>Değil</v>
      </c>
    </row>
    <row r="74" spans="1:8" x14ac:dyDescent="0.25">
      <c r="A74" s="4">
        <v>2024624009</v>
      </c>
      <c r="B74" s="7" t="str">
        <f t="shared" si="4"/>
        <v>20*****09</v>
      </c>
      <c r="C74" s="5" t="s">
        <v>83</v>
      </c>
      <c r="D74" s="5" t="str">
        <f t="shared" si="6"/>
        <v>CA**********</v>
      </c>
      <c r="E74" s="5" t="s">
        <v>7</v>
      </c>
      <c r="F74" s="5" t="s">
        <v>80</v>
      </c>
      <c r="G74" s="5">
        <v>30</v>
      </c>
      <c r="H74" s="5" t="str">
        <f t="shared" si="5"/>
        <v>Değil</v>
      </c>
    </row>
    <row r="75" spans="1:8" x14ac:dyDescent="0.25">
      <c r="A75" s="4">
        <v>2024624027</v>
      </c>
      <c r="B75" s="7" t="str">
        <f t="shared" si="4"/>
        <v>20*****27</v>
      </c>
      <c r="C75" s="5" t="s">
        <v>84</v>
      </c>
      <c r="D75" s="5" t="str">
        <f t="shared" si="6"/>
        <v>Fİ*********</v>
      </c>
      <c r="E75" s="5" t="s">
        <v>7</v>
      </c>
      <c r="F75" s="5" t="s">
        <v>80</v>
      </c>
      <c r="G75" s="5">
        <v>30</v>
      </c>
      <c r="H75" s="5" t="str">
        <f t="shared" si="5"/>
        <v>Değil</v>
      </c>
    </row>
    <row r="76" spans="1:8" x14ac:dyDescent="0.25">
      <c r="A76" s="4">
        <v>2025624002</v>
      </c>
      <c r="B76" s="7" t="str">
        <f t="shared" si="4"/>
        <v>20*****02</v>
      </c>
      <c r="C76" s="5" t="s">
        <v>85</v>
      </c>
      <c r="D76" s="5" t="str">
        <f t="shared" si="6"/>
        <v>NA***************</v>
      </c>
      <c r="E76" s="5" t="s">
        <v>7</v>
      </c>
      <c r="F76" s="5" t="s">
        <v>80</v>
      </c>
      <c r="G76" s="5">
        <v>30</v>
      </c>
      <c r="H76" s="5" t="str">
        <f t="shared" si="5"/>
        <v>Değil</v>
      </c>
    </row>
    <row r="77" spans="1:8" x14ac:dyDescent="0.25">
      <c r="A77" s="4">
        <v>2025624017</v>
      </c>
      <c r="B77" s="7" t="str">
        <f t="shared" si="4"/>
        <v>20*****17</v>
      </c>
      <c r="C77" s="5" t="s">
        <v>86</v>
      </c>
      <c r="D77" s="5" t="str">
        <f t="shared" si="6"/>
        <v>AS**********</v>
      </c>
      <c r="E77" s="5" t="s">
        <v>7</v>
      </c>
      <c r="F77" s="5" t="s">
        <v>80</v>
      </c>
      <c r="G77" s="5">
        <v>28</v>
      </c>
      <c r="H77" s="5" t="str">
        <f t="shared" si="5"/>
        <v>Değil</v>
      </c>
    </row>
    <row r="78" spans="1:8" x14ac:dyDescent="0.25">
      <c r="A78" s="4">
        <v>2024624040</v>
      </c>
      <c r="B78" s="7" t="str">
        <f t="shared" si="4"/>
        <v>20*****40</v>
      </c>
      <c r="C78" s="5" t="s">
        <v>87</v>
      </c>
      <c r="D78" s="5" t="str">
        <f t="shared" si="6"/>
        <v>Nİ**********</v>
      </c>
      <c r="E78" s="5" t="s">
        <v>7</v>
      </c>
      <c r="F78" s="5" t="s">
        <v>80</v>
      </c>
      <c r="G78" s="5">
        <v>24</v>
      </c>
      <c r="H78" s="5" t="str">
        <f t="shared" si="5"/>
        <v>Değil</v>
      </c>
    </row>
    <row r="79" spans="1:8" x14ac:dyDescent="0.25">
      <c r="A79" s="4">
        <v>2024624016</v>
      </c>
      <c r="B79" s="7" t="str">
        <f t="shared" si="4"/>
        <v>20*****16</v>
      </c>
      <c r="C79" s="5" t="s">
        <v>88</v>
      </c>
      <c r="D79" s="5" t="str">
        <f t="shared" si="6"/>
        <v>BE**********</v>
      </c>
      <c r="E79" s="5" t="s">
        <v>7</v>
      </c>
      <c r="F79" s="5" t="s">
        <v>80</v>
      </c>
      <c r="G79" s="5">
        <v>8</v>
      </c>
      <c r="H79" s="5" t="str">
        <f t="shared" si="5"/>
        <v>Değil</v>
      </c>
    </row>
    <row r="80" spans="1:8" ht="31.5" x14ac:dyDescent="0.25">
      <c r="A80" s="4">
        <v>2025629028</v>
      </c>
      <c r="B80" s="7" t="str">
        <f t="shared" si="4"/>
        <v>20*****28</v>
      </c>
      <c r="C80" s="5" t="s">
        <v>89</v>
      </c>
      <c r="D80" s="5" t="str">
        <f t="shared" si="6"/>
        <v>SE******</v>
      </c>
      <c r="E80" s="5" t="s">
        <v>7</v>
      </c>
      <c r="F80" s="5" t="s">
        <v>90</v>
      </c>
      <c r="G80" s="5">
        <v>26</v>
      </c>
      <c r="H80" s="5" t="str">
        <f t="shared" si="5"/>
        <v>Değil</v>
      </c>
    </row>
    <row r="81" spans="1:8" ht="31.5" x14ac:dyDescent="0.25">
      <c r="A81" s="4">
        <v>2025629021</v>
      </c>
      <c r="B81" s="7" t="str">
        <f t="shared" si="4"/>
        <v>20*****21</v>
      </c>
      <c r="C81" s="5" t="s">
        <v>91</v>
      </c>
      <c r="D81" s="5" t="str">
        <f t="shared" si="6"/>
        <v>SU*************</v>
      </c>
      <c r="E81" s="5" t="s">
        <v>7</v>
      </c>
      <c r="F81" s="5" t="s">
        <v>90</v>
      </c>
      <c r="G81" s="5">
        <v>24</v>
      </c>
      <c r="H81" s="5" t="str">
        <f t="shared" si="5"/>
        <v>Değil</v>
      </c>
    </row>
    <row r="82" spans="1:8" ht="31.5" x14ac:dyDescent="0.25">
      <c r="A82" s="4">
        <v>2025629030</v>
      </c>
      <c r="B82" s="7" t="str">
        <f t="shared" si="4"/>
        <v>20*****30</v>
      </c>
      <c r="C82" s="5" t="s">
        <v>92</v>
      </c>
      <c r="D82" s="5" t="str">
        <f t="shared" si="6"/>
        <v>ES**************</v>
      </c>
      <c r="E82" s="5" t="s">
        <v>7</v>
      </c>
      <c r="F82" s="5" t="s">
        <v>90</v>
      </c>
      <c r="G82" s="5">
        <v>24</v>
      </c>
      <c r="H82" s="5" t="str">
        <f t="shared" si="5"/>
        <v>Değil</v>
      </c>
    </row>
  </sheetData>
  <conditionalFormatting sqref="A2:A82">
    <cfRule type="duplicateValues" dxfId="1" priority="2" stopIfTrue="1"/>
  </conditionalFormatting>
  <conditionalFormatting sqref="H2:H82">
    <cfRule type="containsText" dxfId="0" priority="1" stopIfTrue="1" operator="containsText" text="Muaf">
      <formula>NOT(ISERROR(SEARCH("Muaf",H2)))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technopc</dc:creator>
  <cp:lastModifiedBy>gemerek myo</cp:lastModifiedBy>
  <dcterms:created xsi:type="dcterms:W3CDTF">2015-06-05T18:19:34Z</dcterms:created>
  <dcterms:modified xsi:type="dcterms:W3CDTF">2025-10-06T07:54:57Z</dcterms:modified>
</cp:coreProperties>
</file>